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2. สัปดาห์รณรงค์ 65\หนังสือแจ้ง\รายการ QR Code สัปดาห์รณรงค์ฯ 2565\"/>
    </mc:Choice>
  </mc:AlternateContent>
  <xr:revisionPtr revIDLastSave="0" documentId="13_ncr:1_{7EB148D9-C3AE-4C1E-B49B-608799985FF8}" xr6:coauthVersionLast="46" xr6:coauthVersionMax="47" xr10:uidLastSave="{00000000-0000-0000-0000-000000000000}"/>
  <bookViews>
    <workbookView xWindow="-120" yWindow="-120" windowWidth="20730" windowHeight="11040" xr2:uid="{579021B2-BC67-4CA8-A226-23C1244F4CFB}"/>
  </bookViews>
  <sheets>
    <sheet name="รายตำบล" sheetId="1" r:id="rId1"/>
  </sheets>
  <definedNames>
    <definedName name="_xlnm._FilterDatabase" localSheetId="0" hidden="1">รายตำบล!$A$3:$L$4759</definedName>
    <definedName name="_xlnm.Database">#REF!</definedName>
    <definedName name="_xlnm.Print_Area" localSheetId="0">รายตำบล!$A$1:$L$4759</definedName>
    <definedName name="_xlnm.Print_Titles" localSheetId="0">รายตำบล!$1:$3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59" i="1" l="1"/>
  <c r="L4759" i="1" s="1"/>
  <c r="I4758" i="1"/>
  <c r="L4758" i="1" s="1"/>
  <c r="E4758" i="1"/>
  <c r="D4758" i="1"/>
  <c r="C4758" i="1"/>
  <c r="I4757" i="1"/>
  <c r="L4757" i="1" s="1"/>
  <c r="I4756" i="1"/>
  <c r="L4756" i="1" s="1"/>
  <c r="I4755" i="1"/>
  <c r="L4755" i="1" s="1"/>
  <c r="I4754" i="1"/>
  <c r="L4754" i="1" s="1"/>
  <c r="I4753" i="1"/>
  <c r="L4753" i="1" s="1"/>
  <c r="I4752" i="1"/>
  <c r="L4752" i="1" s="1"/>
  <c r="I4751" i="1"/>
  <c r="L4751" i="1" s="1"/>
  <c r="I4750" i="1"/>
  <c r="L4750" i="1" s="1"/>
  <c r="I4749" i="1"/>
  <c r="L4749" i="1" s="1"/>
  <c r="I4748" i="1"/>
  <c r="L4748" i="1" s="1"/>
  <c r="I4747" i="1"/>
  <c r="L4747" i="1" s="1"/>
  <c r="I4746" i="1"/>
  <c r="L4746" i="1" s="1"/>
  <c r="I4745" i="1"/>
  <c r="L4745" i="1" s="1"/>
  <c r="I4744" i="1"/>
  <c r="L4744" i="1" s="1"/>
  <c r="I4743" i="1"/>
  <c r="L4743" i="1" s="1"/>
  <c r="E4743" i="1"/>
  <c r="D4743" i="1"/>
  <c r="C4743" i="1"/>
  <c r="I4742" i="1"/>
  <c r="L4742" i="1" s="1"/>
  <c r="I4741" i="1"/>
  <c r="L4741" i="1" s="1"/>
  <c r="I4740" i="1"/>
  <c r="L4740" i="1" s="1"/>
  <c r="I4739" i="1"/>
  <c r="L4739" i="1" s="1"/>
  <c r="I4738" i="1"/>
  <c r="L4738" i="1" s="1"/>
  <c r="I4737" i="1"/>
  <c r="L4737" i="1" s="1"/>
  <c r="I4736" i="1"/>
  <c r="L4736" i="1" s="1"/>
  <c r="I4735" i="1"/>
  <c r="L4735" i="1" s="1"/>
  <c r="I4734" i="1"/>
  <c r="L4734" i="1" s="1"/>
  <c r="I4733" i="1"/>
  <c r="L4733" i="1" s="1"/>
  <c r="I4732" i="1"/>
  <c r="L4732" i="1" s="1"/>
  <c r="I4731" i="1"/>
  <c r="L4731" i="1" s="1"/>
  <c r="I4730" i="1"/>
  <c r="L4730" i="1" s="1"/>
  <c r="I4729" i="1"/>
  <c r="L4729" i="1" s="1"/>
  <c r="I4728" i="1"/>
  <c r="L4728" i="1" s="1"/>
  <c r="I4727" i="1"/>
  <c r="L4727" i="1" s="1"/>
  <c r="I4726" i="1"/>
  <c r="L4726" i="1" s="1"/>
  <c r="I4725" i="1"/>
  <c r="L4725" i="1" s="1"/>
  <c r="I4724" i="1"/>
  <c r="L4724" i="1" s="1"/>
  <c r="I4723" i="1"/>
  <c r="L4723" i="1" s="1"/>
  <c r="I4722" i="1"/>
  <c r="L4722" i="1" s="1"/>
  <c r="I4721" i="1"/>
  <c r="L4721" i="1" s="1"/>
  <c r="I4720" i="1"/>
  <c r="L4720" i="1" s="1"/>
  <c r="I4719" i="1"/>
  <c r="L4719" i="1" s="1"/>
  <c r="E4719" i="1"/>
  <c r="D4719" i="1"/>
  <c r="C4719" i="1"/>
  <c r="I4718" i="1"/>
  <c r="L4718" i="1" s="1"/>
  <c r="I4717" i="1"/>
  <c r="L4717" i="1" s="1"/>
  <c r="I4716" i="1"/>
  <c r="L4716" i="1" s="1"/>
  <c r="I4715" i="1"/>
  <c r="L4715" i="1" s="1"/>
  <c r="I4714" i="1"/>
  <c r="L4714" i="1" s="1"/>
  <c r="I4713" i="1"/>
  <c r="L4713" i="1" s="1"/>
  <c r="I4712" i="1"/>
  <c r="L4712" i="1" s="1"/>
  <c r="I4711" i="1"/>
  <c r="L4711" i="1" s="1"/>
  <c r="I4710" i="1"/>
  <c r="L4710" i="1" s="1"/>
  <c r="I4709" i="1"/>
  <c r="L4709" i="1" s="1"/>
  <c r="I4708" i="1"/>
  <c r="L4708" i="1" s="1"/>
  <c r="I4707" i="1"/>
  <c r="L4707" i="1" s="1"/>
  <c r="I4706" i="1"/>
  <c r="L4706" i="1" s="1"/>
  <c r="I4705" i="1"/>
  <c r="L4705" i="1" s="1"/>
  <c r="I4704" i="1"/>
  <c r="L4704" i="1" s="1"/>
  <c r="I4703" i="1"/>
  <c r="L4703" i="1" s="1"/>
  <c r="I4702" i="1"/>
  <c r="L4702" i="1" s="1"/>
  <c r="I4701" i="1"/>
  <c r="L4701" i="1" s="1"/>
  <c r="I4700" i="1"/>
  <c r="L4700" i="1" s="1"/>
  <c r="I4699" i="1"/>
  <c r="L4699" i="1" s="1"/>
  <c r="I4698" i="1"/>
  <c r="L4698" i="1" s="1"/>
  <c r="I4697" i="1"/>
  <c r="L4697" i="1" s="1"/>
  <c r="I4696" i="1"/>
  <c r="L4696" i="1" s="1"/>
  <c r="I4695" i="1"/>
  <c r="L4695" i="1" s="1"/>
  <c r="I4694" i="1"/>
  <c r="L4694" i="1" s="1"/>
  <c r="I4693" i="1"/>
  <c r="L4693" i="1" s="1"/>
  <c r="I4692" i="1"/>
  <c r="L4692" i="1" s="1"/>
  <c r="I4691" i="1"/>
  <c r="L4691" i="1" s="1"/>
  <c r="I4690" i="1"/>
  <c r="L4690" i="1" s="1"/>
  <c r="I4689" i="1"/>
  <c r="L4689" i="1" s="1"/>
  <c r="I4688" i="1"/>
  <c r="L4688" i="1" s="1"/>
  <c r="I4687" i="1"/>
  <c r="L4687" i="1" s="1"/>
  <c r="I4686" i="1"/>
  <c r="L4686" i="1" s="1"/>
  <c r="I4685" i="1"/>
  <c r="L4685" i="1" s="1"/>
  <c r="I4684" i="1"/>
  <c r="L4684" i="1" s="1"/>
  <c r="I4683" i="1"/>
  <c r="L4683" i="1" s="1"/>
  <c r="I4682" i="1"/>
  <c r="L4682" i="1" s="1"/>
  <c r="I4681" i="1"/>
  <c r="L4681" i="1" s="1"/>
  <c r="I4680" i="1"/>
  <c r="L4680" i="1" s="1"/>
  <c r="I4679" i="1"/>
  <c r="L4679" i="1" s="1"/>
  <c r="I4678" i="1"/>
  <c r="L4678" i="1" s="1"/>
  <c r="I4677" i="1"/>
  <c r="L4677" i="1" s="1"/>
  <c r="I4676" i="1"/>
  <c r="L4676" i="1" s="1"/>
  <c r="I4675" i="1"/>
  <c r="L4675" i="1" s="1"/>
  <c r="I4674" i="1"/>
  <c r="L4674" i="1" s="1"/>
  <c r="I4673" i="1"/>
  <c r="L4673" i="1" s="1"/>
  <c r="I4672" i="1"/>
  <c r="L4672" i="1" s="1"/>
  <c r="I4671" i="1"/>
  <c r="L4671" i="1" s="1"/>
  <c r="I4670" i="1"/>
  <c r="L4670" i="1" s="1"/>
  <c r="I4669" i="1"/>
  <c r="L4669" i="1" s="1"/>
  <c r="I4668" i="1"/>
  <c r="L4668" i="1" s="1"/>
  <c r="I4667" i="1"/>
  <c r="L4667" i="1" s="1"/>
  <c r="I4666" i="1"/>
  <c r="L4666" i="1" s="1"/>
  <c r="I4665" i="1"/>
  <c r="L4665" i="1" s="1"/>
  <c r="I4664" i="1"/>
  <c r="L4664" i="1" s="1"/>
  <c r="I4663" i="1"/>
  <c r="L4663" i="1" s="1"/>
  <c r="I4662" i="1"/>
  <c r="L4662" i="1" s="1"/>
  <c r="I4661" i="1"/>
  <c r="L4661" i="1" s="1"/>
  <c r="I4660" i="1"/>
  <c r="L4660" i="1" s="1"/>
  <c r="I4659" i="1"/>
  <c r="L4659" i="1" s="1"/>
  <c r="I4658" i="1"/>
  <c r="L4658" i="1" s="1"/>
  <c r="I4657" i="1"/>
  <c r="L4657" i="1" s="1"/>
  <c r="I4656" i="1"/>
  <c r="L4656" i="1" s="1"/>
  <c r="I4655" i="1"/>
  <c r="L4655" i="1" s="1"/>
  <c r="I4654" i="1"/>
  <c r="L4654" i="1" s="1"/>
  <c r="E4654" i="1"/>
  <c r="D4654" i="1"/>
  <c r="C4654" i="1"/>
  <c r="I4653" i="1"/>
  <c r="L4653" i="1" s="1"/>
  <c r="I4652" i="1"/>
  <c r="L4652" i="1" s="1"/>
  <c r="I4651" i="1"/>
  <c r="L4651" i="1" s="1"/>
  <c r="I4650" i="1"/>
  <c r="L4650" i="1" s="1"/>
  <c r="I4649" i="1"/>
  <c r="L4649" i="1" s="1"/>
  <c r="I4648" i="1"/>
  <c r="L4648" i="1" s="1"/>
  <c r="I4647" i="1"/>
  <c r="L4647" i="1" s="1"/>
  <c r="I4646" i="1"/>
  <c r="L4646" i="1" s="1"/>
  <c r="I4645" i="1"/>
  <c r="L4645" i="1" s="1"/>
  <c r="I4644" i="1"/>
  <c r="L4644" i="1" s="1"/>
  <c r="I4643" i="1"/>
  <c r="L4643" i="1" s="1"/>
  <c r="I4642" i="1"/>
  <c r="L4642" i="1" s="1"/>
  <c r="I4641" i="1"/>
  <c r="L4641" i="1" s="1"/>
  <c r="I4640" i="1"/>
  <c r="L4640" i="1" s="1"/>
  <c r="I4639" i="1"/>
  <c r="L4639" i="1" s="1"/>
  <c r="I4638" i="1"/>
  <c r="L4638" i="1" s="1"/>
  <c r="I4637" i="1"/>
  <c r="L4637" i="1" s="1"/>
  <c r="I4636" i="1"/>
  <c r="L4636" i="1" s="1"/>
  <c r="I4635" i="1"/>
  <c r="L4635" i="1" s="1"/>
  <c r="I4634" i="1"/>
  <c r="L4634" i="1" s="1"/>
  <c r="I4633" i="1"/>
  <c r="L4633" i="1" s="1"/>
  <c r="I4632" i="1"/>
  <c r="L4632" i="1" s="1"/>
  <c r="I4631" i="1"/>
  <c r="L4631" i="1" s="1"/>
  <c r="I4630" i="1"/>
  <c r="L4630" i="1" s="1"/>
  <c r="I4629" i="1"/>
  <c r="L4629" i="1" s="1"/>
  <c r="I4628" i="1"/>
  <c r="L4628" i="1" s="1"/>
  <c r="I4627" i="1"/>
  <c r="L4627" i="1" s="1"/>
  <c r="I4626" i="1"/>
  <c r="L4626" i="1" s="1"/>
  <c r="I4625" i="1"/>
  <c r="L4625" i="1" s="1"/>
  <c r="I4624" i="1"/>
  <c r="L4624" i="1" s="1"/>
  <c r="I4623" i="1"/>
  <c r="L4623" i="1" s="1"/>
  <c r="I4622" i="1"/>
  <c r="L4622" i="1" s="1"/>
  <c r="I4621" i="1"/>
  <c r="L4621" i="1" s="1"/>
  <c r="I4620" i="1"/>
  <c r="L4620" i="1" s="1"/>
  <c r="I4619" i="1"/>
  <c r="L4619" i="1" s="1"/>
  <c r="I4618" i="1"/>
  <c r="L4618" i="1" s="1"/>
  <c r="I4617" i="1"/>
  <c r="L4617" i="1" s="1"/>
  <c r="I4616" i="1"/>
  <c r="L4616" i="1" s="1"/>
  <c r="I4615" i="1"/>
  <c r="L4615" i="1" s="1"/>
  <c r="I4614" i="1"/>
  <c r="L4614" i="1" s="1"/>
  <c r="I4613" i="1"/>
  <c r="L4613" i="1" s="1"/>
  <c r="I4612" i="1"/>
  <c r="L4612" i="1" s="1"/>
  <c r="I4611" i="1"/>
  <c r="L4611" i="1" s="1"/>
  <c r="E4611" i="1"/>
  <c r="D4611" i="1"/>
  <c r="C4611" i="1"/>
  <c r="I4610" i="1"/>
  <c r="L4610" i="1" s="1"/>
  <c r="I4609" i="1"/>
  <c r="L4609" i="1" s="1"/>
  <c r="I4608" i="1"/>
  <c r="L4608" i="1" s="1"/>
  <c r="I4607" i="1"/>
  <c r="L4607" i="1" s="1"/>
  <c r="I4606" i="1"/>
  <c r="L4606" i="1" s="1"/>
  <c r="I4605" i="1"/>
  <c r="L4605" i="1" s="1"/>
  <c r="I4604" i="1"/>
  <c r="L4604" i="1" s="1"/>
  <c r="I4603" i="1"/>
  <c r="L4603" i="1" s="1"/>
  <c r="I4602" i="1"/>
  <c r="L4602" i="1" s="1"/>
  <c r="I4601" i="1"/>
  <c r="L4601" i="1" s="1"/>
  <c r="E4601" i="1"/>
  <c r="D4601" i="1"/>
  <c r="C4601" i="1"/>
  <c r="I4600" i="1"/>
  <c r="L4600" i="1" s="1"/>
  <c r="I4599" i="1"/>
  <c r="L4599" i="1" s="1"/>
  <c r="I4598" i="1"/>
  <c r="L4598" i="1" s="1"/>
  <c r="I4597" i="1"/>
  <c r="L4597" i="1" s="1"/>
  <c r="I4596" i="1"/>
  <c r="L4596" i="1" s="1"/>
  <c r="I4595" i="1"/>
  <c r="L4595" i="1" s="1"/>
  <c r="I4594" i="1"/>
  <c r="L4594" i="1" s="1"/>
  <c r="I4593" i="1"/>
  <c r="L4593" i="1" s="1"/>
  <c r="I4592" i="1"/>
  <c r="L4592" i="1" s="1"/>
  <c r="I4591" i="1"/>
  <c r="L4591" i="1" s="1"/>
  <c r="I4590" i="1"/>
  <c r="L4590" i="1" s="1"/>
  <c r="I4589" i="1"/>
  <c r="L4589" i="1" s="1"/>
  <c r="I4588" i="1"/>
  <c r="L4588" i="1" s="1"/>
  <c r="I4587" i="1"/>
  <c r="L4587" i="1" s="1"/>
  <c r="I4586" i="1"/>
  <c r="L4586" i="1" s="1"/>
  <c r="I4585" i="1"/>
  <c r="L4585" i="1" s="1"/>
  <c r="I4584" i="1"/>
  <c r="L4584" i="1" s="1"/>
  <c r="I4583" i="1"/>
  <c r="L4583" i="1" s="1"/>
  <c r="I4582" i="1"/>
  <c r="L4582" i="1" s="1"/>
  <c r="I4581" i="1"/>
  <c r="L4581" i="1" s="1"/>
  <c r="I4580" i="1"/>
  <c r="L4580" i="1" s="1"/>
  <c r="I4579" i="1"/>
  <c r="L4579" i="1" s="1"/>
  <c r="I4578" i="1"/>
  <c r="L4578" i="1" s="1"/>
  <c r="I4577" i="1"/>
  <c r="L4577" i="1" s="1"/>
  <c r="I4576" i="1"/>
  <c r="L4576" i="1" s="1"/>
  <c r="E4576" i="1"/>
  <c r="D4576" i="1"/>
  <c r="C4576" i="1"/>
  <c r="I4575" i="1"/>
  <c r="L4575" i="1" s="1"/>
  <c r="I4574" i="1"/>
  <c r="L4574" i="1" s="1"/>
  <c r="I4573" i="1"/>
  <c r="L4573" i="1" s="1"/>
  <c r="I4572" i="1"/>
  <c r="L4572" i="1" s="1"/>
  <c r="I4571" i="1"/>
  <c r="L4571" i="1" s="1"/>
  <c r="I4570" i="1"/>
  <c r="L4570" i="1" s="1"/>
  <c r="I4569" i="1"/>
  <c r="L4569" i="1" s="1"/>
  <c r="I4568" i="1"/>
  <c r="L4568" i="1" s="1"/>
  <c r="I4567" i="1"/>
  <c r="L4567" i="1" s="1"/>
  <c r="I4566" i="1"/>
  <c r="L4566" i="1" s="1"/>
  <c r="I4565" i="1"/>
  <c r="L4565" i="1" s="1"/>
  <c r="I4564" i="1"/>
  <c r="L4564" i="1" s="1"/>
  <c r="I4563" i="1"/>
  <c r="L4563" i="1" s="1"/>
  <c r="I4562" i="1"/>
  <c r="L4562" i="1" s="1"/>
  <c r="I4561" i="1"/>
  <c r="L4561" i="1" s="1"/>
  <c r="I4560" i="1"/>
  <c r="L4560" i="1" s="1"/>
  <c r="I4559" i="1"/>
  <c r="L4559" i="1" s="1"/>
  <c r="I4558" i="1"/>
  <c r="L4558" i="1" s="1"/>
  <c r="I4557" i="1"/>
  <c r="L4557" i="1" s="1"/>
  <c r="I4556" i="1"/>
  <c r="L4556" i="1" s="1"/>
  <c r="I4555" i="1"/>
  <c r="L4555" i="1" s="1"/>
  <c r="I4554" i="1"/>
  <c r="L4554" i="1" s="1"/>
  <c r="I4553" i="1"/>
  <c r="L4553" i="1" s="1"/>
  <c r="I4552" i="1"/>
  <c r="L4552" i="1" s="1"/>
  <c r="I4551" i="1"/>
  <c r="L4551" i="1" s="1"/>
  <c r="I4550" i="1"/>
  <c r="L4550" i="1" s="1"/>
  <c r="I4549" i="1"/>
  <c r="L4549" i="1" s="1"/>
  <c r="I4548" i="1"/>
  <c r="L4548" i="1" s="1"/>
  <c r="I4547" i="1"/>
  <c r="L4547" i="1" s="1"/>
  <c r="I4546" i="1"/>
  <c r="L4546" i="1" s="1"/>
  <c r="I4545" i="1"/>
  <c r="L4545" i="1" s="1"/>
  <c r="I4544" i="1"/>
  <c r="L4544" i="1" s="1"/>
  <c r="I4543" i="1"/>
  <c r="L4543" i="1" s="1"/>
  <c r="I4542" i="1"/>
  <c r="L4542" i="1" s="1"/>
  <c r="I4541" i="1"/>
  <c r="L4541" i="1" s="1"/>
  <c r="I4540" i="1"/>
  <c r="L4540" i="1" s="1"/>
  <c r="I4539" i="1"/>
  <c r="L4539" i="1" s="1"/>
  <c r="I4538" i="1"/>
  <c r="L4538" i="1" s="1"/>
  <c r="I4537" i="1"/>
  <c r="L4537" i="1" s="1"/>
  <c r="I4536" i="1"/>
  <c r="L4536" i="1" s="1"/>
  <c r="I4535" i="1"/>
  <c r="L4535" i="1" s="1"/>
  <c r="I4534" i="1"/>
  <c r="L4534" i="1" s="1"/>
  <c r="I4533" i="1"/>
  <c r="L4533" i="1" s="1"/>
  <c r="I4532" i="1"/>
  <c r="L4532" i="1" s="1"/>
  <c r="I4531" i="1"/>
  <c r="L4531" i="1" s="1"/>
  <c r="I4530" i="1"/>
  <c r="L4530" i="1" s="1"/>
  <c r="I4529" i="1"/>
  <c r="L4529" i="1" s="1"/>
  <c r="I4528" i="1"/>
  <c r="L4528" i="1" s="1"/>
  <c r="I4527" i="1"/>
  <c r="L4527" i="1" s="1"/>
  <c r="I4526" i="1"/>
  <c r="L4526" i="1" s="1"/>
  <c r="I4525" i="1"/>
  <c r="L4525" i="1" s="1"/>
  <c r="I4524" i="1"/>
  <c r="L4524" i="1" s="1"/>
  <c r="I4523" i="1"/>
  <c r="L4523" i="1" s="1"/>
  <c r="I4522" i="1"/>
  <c r="L4522" i="1" s="1"/>
  <c r="E4522" i="1"/>
  <c r="D4522" i="1"/>
  <c r="C4522" i="1"/>
  <c r="I4521" i="1"/>
  <c r="L4521" i="1" s="1"/>
  <c r="I4520" i="1"/>
  <c r="L4520" i="1" s="1"/>
  <c r="I4519" i="1"/>
  <c r="L4519" i="1" s="1"/>
  <c r="I4518" i="1"/>
  <c r="L4518" i="1" s="1"/>
  <c r="I4517" i="1"/>
  <c r="L4517" i="1" s="1"/>
  <c r="I4516" i="1"/>
  <c r="L4516" i="1" s="1"/>
  <c r="I4515" i="1"/>
  <c r="L4515" i="1" s="1"/>
  <c r="I4514" i="1"/>
  <c r="L4514" i="1" s="1"/>
  <c r="I4513" i="1"/>
  <c r="L4513" i="1" s="1"/>
  <c r="I4512" i="1"/>
  <c r="L4512" i="1" s="1"/>
  <c r="I4511" i="1"/>
  <c r="L4511" i="1" s="1"/>
  <c r="I4510" i="1"/>
  <c r="L4510" i="1" s="1"/>
  <c r="I4509" i="1"/>
  <c r="L4509" i="1" s="1"/>
  <c r="I4508" i="1"/>
  <c r="L4508" i="1" s="1"/>
  <c r="I4507" i="1"/>
  <c r="L4507" i="1" s="1"/>
  <c r="I4506" i="1"/>
  <c r="L4506" i="1" s="1"/>
  <c r="I4505" i="1"/>
  <c r="L4505" i="1" s="1"/>
  <c r="I4504" i="1"/>
  <c r="L4504" i="1" s="1"/>
  <c r="I4503" i="1"/>
  <c r="L4503" i="1" s="1"/>
  <c r="I4502" i="1"/>
  <c r="L4502" i="1" s="1"/>
  <c r="I4501" i="1"/>
  <c r="L4501" i="1" s="1"/>
  <c r="I4500" i="1"/>
  <c r="L4500" i="1" s="1"/>
  <c r="E4500" i="1"/>
  <c r="D4500" i="1"/>
  <c r="C4500" i="1"/>
  <c r="I4499" i="1"/>
  <c r="L4499" i="1" s="1"/>
  <c r="I4498" i="1"/>
  <c r="L4498" i="1" s="1"/>
  <c r="I4497" i="1"/>
  <c r="L4497" i="1" s="1"/>
  <c r="I4496" i="1"/>
  <c r="L4496" i="1" s="1"/>
  <c r="I4495" i="1"/>
  <c r="L4495" i="1" s="1"/>
  <c r="I4494" i="1"/>
  <c r="L4494" i="1" s="1"/>
  <c r="I4493" i="1"/>
  <c r="L4493" i="1" s="1"/>
  <c r="I4492" i="1"/>
  <c r="L4492" i="1" s="1"/>
  <c r="I4491" i="1"/>
  <c r="L4491" i="1" s="1"/>
  <c r="I4490" i="1"/>
  <c r="L4490" i="1" s="1"/>
  <c r="I4489" i="1"/>
  <c r="L4489" i="1" s="1"/>
  <c r="I4488" i="1"/>
  <c r="L4488" i="1" s="1"/>
  <c r="I4487" i="1"/>
  <c r="L4487" i="1" s="1"/>
  <c r="I4486" i="1"/>
  <c r="L4486" i="1" s="1"/>
  <c r="I4485" i="1"/>
  <c r="L4485" i="1" s="1"/>
  <c r="I4484" i="1"/>
  <c r="L4484" i="1" s="1"/>
  <c r="I4483" i="1"/>
  <c r="L4483" i="1" s="1"/>
  <c r="I4482" i="1"/>
  <c r="L4482" i="1" s="1"/>
  <c r="I4481" i="1"/>
  <c r="L4481" i="1" s="1"/>
  <c r="I4480" i="1"/>
  <c r="L4480" i="1" s="1"/>
  <c r="I4479" i="1"/>
  <c r="L4479" i="1" s="1"/>
  <c r="I4478" i="1"/>
  <c r="L4478" i="1" s="1"/>
  <c r="I4477" i="1"/>
  <c r="L4477" i="1" s="1"/>
  <c r="I4476" i="1"/>
  <c r="L4476" i="1" s="1"/>
  <c r="I4475" i="1"/>
  <c r="L4475" i="1" s="1"/>
  <c r="I4474" i="1"/>
  <c r="L4474" i="1" s="1"/>
  <c r="I4473" i="1"/>
  <c r="L4473" i="1" s="1"/>
  <c r="E4473" i="1"/>
  <c r="D4473" i="1"/>
  <c r="C4473" i="1"/>
  <c r="I4472" i="1"/>
  <c r="L4472" i="1" s="1"/>
  <c r="I4471" i="1"/>
  <c r="L4471" i="1" s="1"/>
  <c r="I4470" i="1"/>
  <c r="L4470" i="1" s="1"/>
  <c r="I4469" i="1"/>
  <c r="L4469" i="1" s="1"/>
  <c r="I4468" i="1"/>
  <c r="L4468" i="1" s="1"/>
  <c r="I4467" i="1"/>
  <c r="L4467" i="1" s="1"/>
  <c r="I4466" i="1"/>
  <c r="L4466" i="1" s="1"/>
  <c r="I4465" i="1"/>
  <c r="L4465" i="1" s="1"/>
  <c r="I4464" i="1"/>
  <c r="L4464" i="1" s="1"/>
  <c r="I4463" i="1"/>
  <c r="L4463" i="1" s="1"/>
  <c r="I4462" i="1"/>
  <c r="L4462" i="1" s="1"/>
  <c r="I4461" i="1"/>
  <c r="L4461" i="1" s="1"/>
  <c r="I4460" i="1"/>
  <c r="L4460" i="1" s="1"/>
  <c r="I4459" i="1"/>
  <c r="L4459" i="1" s="1"/>
  <c r="I4458" i="1"/>
  <c r="L4458" i="1" s="1"/>
  <c r="I4457" i="1"/>
  <c r="L4457" i="1" s="1"/>
  <c r="I4456" i="1"/>
  <c r="L4456" i="1" s="1"/>
  <c r="I4455" i="1"/>
  <c r="L4455" i="1" s="1"/>
  <c r="I4454" i="1"/>
  <c r="L4454" i="1" s="1"/>
  <c r="I4453" i="1"/>
  <c r="L4453" i="1" s="1"/>
  <c r="I4452" i="1"/>
  <c r="L4452" i="1" s="1"/>
  <c r="I4451" i="1"/>
  <c r="L4451" i="1" s="1"/>
  <c r="I4450" i="1"/>
  <c r="L4450" i="1" s="1"/>
  <c r="I4449" i="1"/>
  <c r="L4449" i="1" s="1"/>
  <c r="I4448" i="1"/>
  <c r="L4448" i="1" s="1"/>
  <c r="I4447" i="1"/>
  <c r="L4447" i="1" s="1"/>
  <c r="I4446" i="1"/>
  <c r="L4446" i="1" s="1"/>
  <c r="I4445" i="1"/>
  <c r="L4445" i="1" s="1"/>
  <c r="I4444" i="1"/>
  <c r="L4444" i="1" s="1"/>
  <c r="I4443" i="1"/>
  <c r="L4443" i="1" s="1"/>
  <c r="I4442" i="1"/>
  <c r="L4442" i="1" s="1"/>
  <c r="I4441" i="1"/>
  <c r="L4441" i="1" s="1"/>
  <c r="I4440" i="1"/>
  <c r="L4440" i="1" s="1"/>
  <c r="I4439" i="1"/>
  <c r="L4439" i="1" s="1"/>
  <c r="I4438" i="1"/>
  <c r="L4438" i="1" s="1"/>
  <c r="I4437" i="1"/>
  <c r="L4437" i="1" s="1"/>
  <c r="I4436" i="1"/>
  <c r="L4436" i="1" s="1"/>
  <c r="I4435" i="1"/>
  <c r="L4435" i="1" s="1"/>
  <c r="I4434" i="1"/>
  <c r="L4434" i="1" s="1"/>
  <c r="I4433" i="1"/>
  <c r="L4433" i="1" s="1"/>
  <c r="I4432" i="1"/>
  <c r="L4432" i="1" s="1"/>
  <c r="I4431" i="1"/>
  <c r="L4431" i="1" s="1"/>
  <c r="I4430" i="1"/>
  <c r="L4430" i="1" s="1"/>
  <c r="I4429" i="1"/>
  <c r="L4429" i="1" s="1"/>
  <c r="I4428" i="1"/>
  <c r="L4428" i="1" s="1"/>
  <c r="I4427" i="1"/>
  <c r="L4427" i="1" s="1"/>
  <c r="I4426" i="1"/>
  <c r="L4426" i="1" s="1"/>
  <c r="I4425" i="1"/>
  <c r="L4425" i="1" s="1"/>
  <c r="I4424" i="1"/>
  <c r="L4424" i="1" s="1"/>
  <c r="I4423" i="1"/>
  <c r="L4423" i="1" s="1"/>
  <c r="I4422" i="1"/>
  <c r="L4422" i="1" s="1"/>
  <c r="I4421" i="1"/>
  <c r="L4421" i="1" s="1"/>
  <c r="I4420" i="1"/>
  <c r="L4420" i="1" s="1"/>
  <c r="I4419" i="1"/>
  <c r="L4419" i="1" s="1"/>
  <c r="I4418" i="1"/>
  <c r="L4418" i="1" s="1"/>
  <c r="I4417" i="1"/>
  <c r="L4417" i="1" s="1"/>
  <c r="I4416" i="1"/>
  <c r="L4416" i="1" s="1"/>
  <c r="I4415" i="1"/>
  <c r="L4415" i="1" s="1"/>
  <c r="I4414" i="1"/>
  <c r="L4414" i="1" s="1"/>
  <c r="I4413" i="1"/>
  <c r="L4413" i="1" s="1"/>
  <c r="E4413" i="1"/>
  <c r="D4413" i="1"/>
  <c r="C4413" i="1"/>
  <c r="I4412" i="1"/>
  <c r="L4412" i="1" s="1"/>
  <c r="I4411" i="1"/>
  <c r="L4411" i="1" s="1"/>
  <c r="I4410" i="1"/>
  <c r="L4410" i="1" s="1"/>
  <c r="I4409" i="1"/>
  <c r="L4409" i="1" s="1"/>
  <c r="I4408" i="1"/>
  <c r="L4408" i="1" s="1"/>
  <c r="I4407" i="1"/>
  <c r="L4407" i="1" s="1"/>
  <c r="I4406" i="1"/>
  <c r="L4406" i="1" s="1"/>
  <c r="I4405" i="1"/>
  <c r="L4405" i="1" s="1"/>
  <c r="I4404" i="1"/>
  <c r="L4404" i="1" s="1"/>
  <c r="I4403" i="1"/>
  <c r="L4403" i="1" s="1"/>
  <c r="I4402" i="1"/>
  <c r="L4402" i="1" s="1"/>
  <c r="I4401" i="1"/>
  <c r="L4401" i="1" s="1"/>
  <c r="I4400" i="1"/>
  <c r="L4400" i="1" s="1"/>
  <c r="I4399" i="1"/>
  <c r="L4399" i="1" s="1"/>
  <c r="I4398" i="1"/>
  <c r="L4398" i="1" s="1"/>
  <c r="I4397" i="1"/>
  <c r="L4397" i="1" s="1"/>
  <c r="I4396" i="1"/>
  <c r="L4396" i="1" s="1"/>
  <c r="I4395" i="1"/>
  <c r="L4395" i="1" s="1"/>
  <c r="I4394" i="1"/>
  <c r="L4394" i="1" s="1"/>
  <c r="I4393" i="1"/>
  <c r="L4393" i="1" s="1"/>
  <c r="I4392" i="1"/>
  <c r="L4392" i="1" s="1"/>
  <c r="I4391" i="1"/>
  <c r="L4391" i="1" s="1"/>
  <c r="I4390" i="1"/>
  <c r="L4390" i="1" s="1"/>
  <c r="I4389" i="1"/>
  <c r="L4389" i="1" s="1"/>
  <c r="I4388" i="1"/>
  <c r="L4388" i="1" s="1"/>
  <c r="I4387" i="1"/>
  <c r="L4387" i="1" s="1"/>
  <c r="I4386" i="1"/>
  <c r="L4386" i="1" s="1"/>
  <c r="I4385" i="1"/>
  <c r="L4385" i="1" s="1"/>
  <c r="I4384" i="1"/>
  <c r="L4384" i="1" s="1"/>
  <c r="I4383" i="1"/>
  <c r="L4383" i="1" s="1"/>
  <c r="I4382" i="1"/>
  <c r="L4382" i="1" s="1"/>
  <c r="I4381" i="1"/>
  <c r="L4381" i="1" s="1"/>
  <c r="I4380" i="1"/>
  <c r="L4380" i="1" s="1"/>
  <c r="I4379" i="1"/>
  <c r="L4379" i="1" s="1"/>
  <c r="I4378" i="1"/>
  <c r="L4378" i="1" s="1"/>
  <c r="I4377" i="1"/>
  <c r="L4377" i="1" s="1"/>
  <c r="I4376" i="1"/>
  <c r="L4376" i="1" s="1"/>
  <c r="I4375" i="1"/>
  <c r="L4375" i="1" s="1"/>
  <c r="I4374" i="1"/>
  <c r="L4374" i="1" s="1"/>
  <c r="I4373" i="1"/>
  <c r="L4373" i="1" s="1"/>
  <c r="I4372" i="1"/>
  <c r="L4372" i="1" s="1"/>
  <c r="I4371" i="1"/>
  <c r="L4371" i="1" s="1"/>
  <c r="I4370" i="1"/>
  <c r="L4370" i="1" s="1"/>
  <c r="E4370" i="1"/>
  <c r="D4370" i="1"/>
  <c r="C4370" i="1"/>
  <c r="I4369" i="1"/>
  <c r="L4369" i="1" s="1"/>
  <c r="I4368" i="1"/>
  <c r="L4368" i="1" s="1"/>
  <c r="I4367" i="1"/>
  <c r="L4367" i="1" s="1"/>
  <c r="I4366" i="1"/>
  <c r="L4366" i="1" s="1"/>
  <c r="I4365" i="1"/>
  <c r="L4365" i="1" s="1"/>
  <c r="I4364" i="1"/>
  <c r="L4364" i="1" s="1"/>
  <c r="I4363" i="1"/>
  <c r="L4363" i="1" s="1"/>
  <c r="I4362" i="1"/>
  <c r="L4362" i="1" s="1"/>
  <c r="I4361" i="1"/>
  <c r="L4361" i="1" s="1"/>
  <c r="I4360" i="1"/>
  <c r="L4360" i="1" s="1"/>
  <c r="I4359" i="1"/>
  <c r="L4359" i="1" s="1"/>
  <c r="I4358" i="1"/>
  <c r="L4358" i="1" s="1"/>
  <c r="I4357" i="1"/>
  <c r="L4357" i="1" s="1"/>
  <c r="I4356" i="1"/>
  <c r="L4356" i="1" s="1"/>
  <c r="I4355" i="1"/>
  <c r="L4355" i="1" s="1"/>
  <c r="I4354" i="1"/>
  <c r="L4354" i="1" s="1"/>
  <c r="I4353" i="1"/>
  <c r="L4353" i="1" s="1"/>
  <c r="I4352" i="1"/>
  <c r="L4352" i="1" s="1"/>
  <c r="I4351" i="1"/>
  <c r="L4351" i="1" s="1"/>
  <c r="I4350" i="1"/>
  <c r="L4350" i="1" s="1"/>
  <c r="I4349" i="1"/>
  <c r="L4349" i="1" s="1"/>
  <c r="I4348" i="1"/>
  <c r="L4348" i="1" s="1"/>
  <c r="I4347" i="1"/>
  <c r="L4347" i="1" s="1"/>
  <c r="I4346" i="1"/>
  <c r="L4346" i="1" s="1"/>
  <c r="I4345" i="1"/>
  <c r="L4345" i="1" s="1"/>
  <c r="I4344" i="1"/>
  <c r="L4344" i="1" s="1"/>
  <c r="I4343" i="1"/>
  <c r="L4343" i="1" s="1"/>
  <c r="I4342" i="1"/>
  <c r="L4342" i="1" s="1"/>
  <c r="I4341" i="1"/>
  <c r="L4341" i="1" s="1"/>
  <c r="I4340" i="1"/>
  <c r="L4340" i="1" s="1"/>
  <c r="I4339" i="1"/>
  <c r="L4339" i="1" s="1"/>
  <c r="I4338" i="1"/>
  <c r="L4338" i="1" s="1"/>
  <c r="I4337" i="1"/>
  <c r="L4337" i="1" s="1"/>
  <c r="I4336" i="1"/>
  <c r="L4336" i="1" s="1"/>
  <c r="I4335" i="1"/>
  <c r="L4335" i="1" s="1"/>
  <c r="I4334" i="1"/>
  <c r="L4334" i="1" s="1"/>
  <c r="I4333" i="1"/>
  <c r="L4333" i="1" s="1"/>
  <c r="I4332" i="1"/>
  <c r="L4332" i="1" s="1"/>
  <c r="I4331" i="1"/>
  <c r="L4331" i="1" s="1"/>
  <c r="I4330" i="1"/>
  <c r="L4330" i="1" s="1"/>
  <c r="I4329" i="1"/>
  <c r="L4329" i="1" s="1"/>
  <c r="I4328" i="1"/>
  <c r="L4328" i="1" s="1"/>
  <c r="I4327" i="1"/>
  <c r="L4327" i="1" s="1"/>
  <c r="I4326" i="1"/>
  <c r="L4326" i="1" s="1"/>
  <c r="I4325" i="1"/>
  <c r="L4325" i="1" s="1"/>
  <c r="I4324" i="1"/>
  <c r="L4324" i="1" s="1"/>
  <c r="I4323" i="1"/>
  <c r="L4323" i="1" s="1"/>
  <c r="I4322" i="1"/>
  <c r="L4322" i="1" s="1"/>
  <c r="I4321" i="1"/>
  <c r="L4321" i="1" s="1"/>
  <c r="I4320" i="1"/>
  <c r="L4320" i="1" s="1"/>
  <c r="I4319" i="1"/>
  <c r="L4319" i="1" s="1"/>
  <c r="I4318" i="1"/>
  <c r="L4318" i="1" s="1"/>
  <c r="I4317" i="1"/>
  <c r="L4317" i="1" s="1"/>
  <c r="I4316" i="1"/>
  <c r="L4316" i="1" s="1"/>
  <c r="I4315" i="1"/>
  <c r="L4315" i="1" s="1"/>
  <c r="I4314" i="1"/>
  <c r="L4314" i="1" s="1"/>
  <c r="I4313" i="1"/>
  <c r="L4313" i="1" s="1"/>
  <c r="I4312" i="1"/>
  <c r="L4312" i="1" s="1"/>
  <c r="I4311" i="1"/>
  <c r="L4311" i="1" s="1"/>
  <c r="I4310" i="1"/>
  <c r="L4310" i="1" s="1"/>
  <c r="I4309" i="1"/>
  <c r="L4309" i="1" s="1"/>
  <c r="I4308" i="1"/>
  <c r="L4308" i="1" s="1"/>
  <c r="I4307" i="1"/>
  <c r="L4307" i="1" s="1"/>
  <c r="I4306" i="1"/>
  <c r="L4306" i="1" s="1"/>
  <c r="I4305" i="1"/>
  <c r="L4305" i="1" s="1"/>
  <c r="I4304" i="1"/>
  <c r="L4304" i="1" s="1"/>
  <c r="I4303" i="1"/>
  <c r="L4303" i="1" s="1"/>
  <c r="I4302" i="1"/>
  <c r="L4302" i="1" s="1"/>
  <c r="I4301" i="1"/>
  <c r="L4301" i="1" s="1"/>
  <c r="I4300" i="1"/>
  <c r="L4300" i="1" s="1"/>
  <c r="I4299" i="1"/>
  <c r="L4299" i="1" s="1"/>
  <c r="I4298" i="1"/>
  <c r="L4298" i="1" s="1"/>
  <c r="I4297" i="1"/>
  <c r="L4297" i="1" s="1"/>
  <c r="I4296" i="1"/>
  <c r="L4296" i="1" s="1"/>
  <c r="I4295" i="1"/>
  <c r="L4295" i="1" s="1"/>
  <c r="I4294" i="1"/>
  <c r="L4294" i="1" s="1"/>
  <c r="I4293" i="1"/>
  <c r="L4293" i="1" s="1"/>
  <c r="I4292" i="1"/>
  <c r="L4292" i="1" s="1"/>
  <c r="I4291" i="1"/>
  <c r="L4291" i="1" s="1"/>
  <c r="I4290" i="1"/>
  <c r="L4290" i="1" s="1"/>
  <c r="I4289" i="1"/>
  <c r="L4289" i="1" s="1"/>
  <c r="I4288" i="1"/>
  <c r="L4288" i="1" s="1"/>
  <c r="I4287" i="1"/>
  <c r="L4287" i="1" s="1"/>
  <c r="I4286" i="1"/>
  <c r="L4286" i="1" s="1"/>
  <c r="I4285" i="1"/>
  <c r="L4285" i="1" s="1"/>
  <c r="I4284" i="1"/>
  <c r="L4284" i="1" s="1"/>
  <c r="I4283" i="1"/>
  <c r="L4283" i="1" s="1"/>
  <c r="I4282" i="1"/>
  <c r="L4282" i="1" s="1"/>
  <c r="I4281" i="1"/>
  <c r="L4281" i="1" s="1"/>
  <c r="I4280" i="1"/>
  <c r="L4280" i="1" s="1"/>
  <c r="I4279" i="1"/>
  <c r="L4279" i="1" s="1"/>
  <c r="I4278" i="1"/>
  <c r="L4278" i="1" s="1"/>
  <c r="E4278" i="1"/>
  <c r="D4278" i="1"/>
  <c r="C4278" i="1"/>
  <c r="I4277" i="1"/>
  <c r="L4277" i="1" s="1"/>
  <c r="I4276" i="1"/>
  <c r="L4276" i="1" s="1"/>
  <c r="I4275" i="1"/>
  <c r="L4275" i="1" s="1"/>
  <c r="I4274" i="1"/>
  <c r="L4274" i="1" s="1"/>
  <c r="I4273" i="1"/>
  <c r="L4273" i="1" s="1"/>
  <c r="I4272" i="1"/>
  <c r="L4272" i="1" s="1"/>
  <c r="I4271" i="1"/>
  <c r="L4271" i="1" s="1"/>
  <c r="I4270" i="1"/>
  <c r="L4270" i="1" s="1"/>
  <c r="I4269" i="1"/>
  <c r="L4269" i="1" s="1"/>
  <c r="I4268" i="1"/>
  <c r="L4268" i="1" s="1"/>
  <c r="E4268" i="1"/>
  <c r="D4268" i="1"/>
  <c r="C4268" i="1"/>
  <c r="I4267" i="1"/>
  <c r="L4267" i="1" s="1"/>
  <c r="I4266" i="1"/>
  <c r="L4266" i="1" s="1"/>
  <c r="I4265" i="1"/>
  <c r="L4265" i="1" s="1"/>
  <c r="I4264" i="1"/>
  <c r="L4264" i="1" s="1"/>
  <c r="I4263" i="1"/>
  <c r="L4263" i="1" s="1"/>
  <c r="I4262" i="1"/>
  <c r="L4262" i="1" s="1"/>
  <c r="I4261" i="1"/>
  <c r="L4261" i="1" s="1"/>
  <c r="I4260" i="1"/>
  <c r="L4260" i="1" s="1"/>
  <c r="I4259" i="1"/>
  <c r="L4259" i="1" s="1"/>
  <c r="I4258" i="1"/>
  <c r="L4258" i="1" s="1"/>
  <c r="I4257" i="1"/>
  <c r="L4257" i="1" s="1"/>
  <c r="I4256" i="1"/>
  <c r="L4256" i="1" s="1"/>
  <c r="I4255" i="1"/>
  <c r="L4255" i="1" s="1"/>
  <c r="I4254" i="1"/>
  <c r="L4254" i="1" s="1"/>
  <c r="I4253" i="1"/>
  <c r="L4253" i="1" s="1"/>
  <c r="I4252" i="1"/>
  <c r="L4252" i="1" s="1"/>
  <c r="I4251" i="1"/>
  <c r="L4251" i="1" s="1"/>
  <c r="I4250" i="1"/>
  <c r="L4250" i="1" s="1"/>
  <c r="I4249" i="1"/>
  <c r="L4249" i="1" s="1"/>
  <c r="I4248" i="1"/>
  <c r="L4248" i="1" s="1"/>
  <c r="I4247" i="1"/>
  <c r="L4247" i="1" s="1"/>
  <c r="I4246" i="1"/>
  <c r="L4246" i="1" s="1"/>
  <c r="I4245" i="1"/>
  <c r="L4245" i="1" s="1"/>
  <c r="I4244" i="1"/>
  <c r="L4244" i="1" s="1"/>
  <c r="I4243" i="1"/>
  <c r="L4243" i="1" s="1"/>
  <c r="I4242" i="1"/>
  <c r="L4242" i="1" s="1"/>
  <c r="I4241" i="1"/>
  <c r="L4241" i="1" s="1"/>
  <c r="I4240" i="1"/>
  <c r="L4240" i="1" s="1"/>
  <c r="I4239" i="1"/>
  <c r="L4239" i="1" s="1"/>
  <c r="I4238" i="1"/>
  <c r="L4238" i="1" s="1"/>
  <c r="I4237" i="1"/>
  <c r="L4237" i="1" s="1"/>
  <c r="I4236" i="1"/>
  <c r="L4236" i="1" s="1"/>
  <c r="I4235" i="1"/>
  <c r="L4235" i="1" s="1"/>
  <c r="I4234" i="1"/>
  <c r="L4234" i="1" s="1"/>
  <c r="I4233" i="1"/>
  <c r="L4233" i="1" s="1"/>
  <c r="I4232" i="1"/>
  <c r="L4232" i="1" s="1"/>
  <c r="I4231" i="1"/>
  <c r="L4231" i="1" s="1"/>
  <c r="I4230" i="1"/>
  <c r="L4230" i="1" s="1"/>
  <c r="I4229" i="1"/>
  <c r="L4229" i="1" s="1"/>
  <c r="I4228" i="1"/>
  <c r="L4228" i="1" s="1"/>
  <c r="I4227" i="1"/>
  <c r="L4227" i="1" s="1"/>
  <c r="I4226" i="1"/>
  <c r="L4226" i="1" s="1"/>
  <c r="I4225" i="1"/>
  <c r="L4225" i="1" s="1"/>
  <c r="I4224" i="1"/>
  <c r="L4224" i="1" s="1"/>
  <c r="I4223" i="1"/>
  <c r="L4223" i="1" s="1"/>
  <c r="I4222" i="1"/>
  <c r="L4222" i="1" s="1"/>
  <c r="I4221" i="1"/>
  <c r="L4221" i="1" s="1"/>
  <c r="I4220" i="1"/>
  <c r="L4220" i="1" s="1"/>
  <c r="I4219" i="1"/>
  <c r="L4219" i="1" s="1"/>
  <c r="I4218" i="1"/>
  <c r="L4218" i="1" s="1"/>
  <c r="I4217" i="1"/>
  <c r="L4217" i="1" s="1"/>
  <c r="I4216" i="1"/>
  <c r="L4216" i="1" s="1"/>
  <c r="I4215" i="1"/>
  <c r="L4215" i="1" s="1"/>
  <c r="I4214" i="1"/>
  <c r="L4214" i="1" s="1"/>
  <c r="I4213" i="1"/>
  <c r="L4213" i="1" s="1"/>
  <c r="I4212" i="1"/>
  <c r="L4212" i="1" s="1"/>
  <c r="I4211" i="1"/>
  <c r="L4211" i="1" s="1"/>
  <c r="I4210" i="1"/>
  <c r="L4210" i="1" s="1"/>
  <c r="I4209" i="1"/>
  <c r="L4209" i="1" s="1"/>
  <c r="I4208" i="1"/>
  <c r="L4208" i="1" s="1"/>
  <c r="I4207" i="1"/>
  <c r="L4207" i="1" s="1"/>
  <c r="I4206" i="1"/>
  <c r="L4206" i="1" s="1"/>
  <c r="I4205" i="1"/>
  <c r="L4205" i="1" s="1"/>
  <c r="I4204" i="1"/>
  <c r="L4204" i="1" s="1"/>
  <c r="I4203" i="1"/>
  <c r="L4203" i="1" s="1"/>
  <c r="I4202" i="1"/>
  <c r="L4202" i="1" s="1"/>
  <c r="I4201" i="1"/>
  <c r="L4201" i="1" s="1"/>
  <c r="I4200" i="1"/>
  <c r="L4200" i="1" s="1"/>
  <c r="I4199" i="1"/>
  <c r="L4199" i="1" s="1"/>
  <c r="I4198" i="1"/>
  <c r="L4198" i="1" s="1"/>
  <c r="E4198" i="1"/>
  <c r="D4198" i="1"/>
  <c r="C4198" i="1"/>
  <c r="I4197" i="1"/>
  <c r="L4197" i="1" s="1"/>
  <c r="I4196" i="1"/>
  <c r="L4196" i="1" s="1"/>
  <c r="I4195" i="1"/>
  <c r="L4195" i="1" s="1"/>
  <c r="I4194" i="1"/>
  <c r="L4194" i="1" s="1"/>
  <c r="I4193" i="1"/>
  <c r="L4193" i="1" s="1"/>
  <c r="I4192" i="1"/>
  <c r="L4192" i="1" s="1"/>
  <c r="I4191" i="1"/>
  <c r="L4191" i="1" s="1"/>
  <c r="I4190" i="1"/>
  <c r="L4190" i="1" s="1"/>
  <c r="I4189" i="1"/>
  <c r="L4189" i="1" s="1"/>
  <c r="I4188" i="1"/>
  <c r="L4188" i="1" s="1"/>
  <c r="I4187" i="1"/>
  <c r="L4187" i="1" s="1"/>
  <c r="I4186" i="1"/>
  <c r="L4186" i="1" s="1"/>
  <c r="I4185" i="1"/>
  <c r="L4185" i="1" s="1"/>
  <c r="I4184" i="1"/>
  <c r="L4184" i="1" s="1"/>
  <c r="I4183" i="1"/>
  <c r="L4183" i="1" s="1"/>
  <c r="I4182" i="1"/>
  <c r="L4182" i="1" s="1"/>
  <c r="I4181" i="1"/>
  <c r="L4181" i="1" s="1"/>
  <c r="I4180" i="1"/>
  <c r="L4180" i="1" s="1"/>
  <c r="I4179" i="1"/>
  <c r="L4179" i="1" s="1"/>
  <c r="I4178" i="1"/>
  <c r="L4178" i="1" s="1"/>
  <c r="I4177" i="1"/>
  <c r="L4177" i="1" s="1"/>
  <c r="I4176" i="1"/>
  <c r="L4176" i="1" s="1"/>
  <c r="I4175" i="1"/>
  <c r="L4175" i="1" s="1"/>
  <c r="I4174" i="1"/>
  <c r="L4174" i="1" s="1"/>
  <c r="I4173" i="1"/>
  <c r="L4173" i="1" s="1"/>
  <c r="I4172" i="1"/>
  <c r="L4172" i="1" s="1"/>
  <c r="I4171" i="1"/>
  <c r="L4171" i="1" s="1"/>
  <c r="I4170" i="1"/>
  <c r="L4170" i="1" s="1"/>
  <c r="I4169" i="1"/>
  <c r="L4169" i="1" s="1"/>
  <c r="I4168" i="1"/>
  <c r="L4168" i="1" s="1"/>
  <c r="I4167" i="1"/>
  <c r="L4167" i="1" s="1"/>
  <c r="I4166" i="1"/>
  <c r="L4166" i="1" s="1"/>
  <c r="I4165" i="1"/>
  <c r="L4165" i="1" s="1"/>
  <c r="I4164" i="1"/>
  <c r="L4164" i="1" s="1"/>
  <c r="I4163" i="1"/>
  <c r="L4163" i="1" s="1"/>
  <c r="I4162" i="1"/>
  <c r="L4162" i="1" s="1"/>
  <c r="I4161" i="1"/>
  <c r="L4161" i="1" s="1"/>
  <c r="I4160" i="1"/>
  <c r="L4160" i="1" s="1"/>
  <c r="I4159" i="1"/>
  <c r="L4159" i="1" s="1"/>
  <c r="I4158" i="1"/>
  <c r="L4158" i="1" s="1"/>
  <c r="I4157" i="1"/>
  <c r="L4157" i="1" s="1"/>
  <c r="I4156" i="1"/>
  <c r="L4156" i="1" s="1"/>
  <c r="I4155" i="1"/>
  <c r="L4155" i="1" s="1"/>
  <c r="I4154" i="1"/>
  <c r="L4154" i="1" s="1"/>
  <c r="I4153" i="1"/>
  <c r="L4153" i="1" s="1"/>
  <c r="E4153" i="1"/>
  <c r="D4153" i="1"/>
  <c r="C4153" i="1"/>
  <c r="I4152" i="1"/>
  <c r="L4152" i="1" s="1"/>
  <c r="I4151" i="1"/>
  <c r="L4151" i="1" s="1"/>
  <c r="I4150" i="1"/>
  <c r="L4150" i="1" s="1"/>
  <c r="I4149" i="1"/>
  <c r="L4149" i="1" s="1"/>
  <c r="I4148" i="1"/>
  <c r="L4148" i="1" s="1"/>
  <c r="I4147" i="1"/>
  <c r="L4147" i="1" s="1"/>
  <c r="I4146" i="1"/>
  <c r="L4146" i="1" s="1"/>
  <c r="I4145" i="1"/>
  <c r="L4145" i="1" s="1"/>
  <c r="I4144" i="1"/>
  <c r="L4144" i="1" s="1"/>
  <c r="I4143" i="1"/>
  <c r="L4143" i="1" s="1"/>
  <c r="I4142" i="1"/>
  <c r="L4142" i="1" s="1"/>
  <c r="I4141" i="1"/>
  <c r="L4141" i="1" s="1"/>
  <c r="E4141" i="1"/>
  <c r="D4141" i="1"/>
  <c r="C4141" i="1"/>
  <c r="I4140" i="1"/>
  <c r="L4140" i="1" s="1"/>
  <c r="I4139" i="1"/>
  <c r="L4139" i="1" s="1"/>
  <c r="I4138" i="1"/>
  <c r="L4138" i="1" s="1"/>
  <c r="I4137" i="1"/>
  <c r="L4137" i="1" s="1"/>
  <c r="I4136" i="1"/>
  <c r="L4136" i="1" s="1"/>
  <c r="I4135" i="1"/>
  <c r="L4135" i="1" s="1"/>
  <c r="I4134" i="1"/>
  <c r="L4134" i="1" s="1"/>
  <c r="I4133" i="1"/>
  <c r="L4133" i="1" s="1"/>
  <c r="I4132" i="1"/>
  <c r="L4132" i="1" s="1"/>
  <c r="I4131" i="1"/>
  <c r="L4131" i="1" s="1"/>
  <c r="I4130" i="1"/>
  <c r="L4130" i="1" s="1"/>
  <c r="I4129" i="1"/>
  <c r="L4129" i="1" s="1"/>
  <c r="I4128" i="1"/>
  <c r="L4128" i="1" s="1"/>
  <c r="E4128" i="1"/>
  <c r="D4128" i="1"/>
  <c r="C4128" i="1"/>
  <c r="I4127" i="1"/>
  <c r="L4127" i="1" s="1"/>
  <c r="I4126" i="1"/>
  <c r="L4126" i="1" s="1"/>
  <c r="I4125" i="1"/>
  <c r="L4125" i="1" s="1"/>
  <c r="I4124" i="1"/>
  <c r="L4124" i="1" s="1"/>
  <c r="I4123" i="1"/>
  <c r="L4123" i="1" s="1"/>
  <c r="I4122" i="1"/>
  <c r="L4122" i="1" s="1"/>
  <c r="I4121" i="1"/>
  <c r="L4121" i="1" s="1"/>
  <c r="I4120" i="1"/>
  <c r="L4120" i="1" s="1"/>
  <c r="I4119" i="1"/>
  <c r="L4119" i="1" s="1"/>
  <c r="I4118" i="1"/>
  <c r="L4118" i="1" s="1"/>
  <c r="I4117" i="1"/>
  <c r="L4117" i="1" s="1"/>
  <c r="I4116" i="1"/>
  <c r="L4116" i="1" s="1"/>
  <c r="I4115" i="1"/>
  <c r="L4115" i="1" s="1"/>
  <c r="I4114" i="1"/>
  <c r="L4114" i="1" s="1"/>
  <c r="I4113" i="1"/>
  <c r="L4113" i="1" s="1"/>
  <c r="I4112" i="1"/>
  <c r="L4112" i="1" s="1"/>
  <c r="I4111" i="1"/>
  <c r="L4111" i="1" s="1"/>
  <c r="I4110" i="1"/>
  <c r="L4110" i="1" s="1"/>
  <c r="I4109" i="1"/>
  <c r="L4109" i="1" s="1"/>
  <c r="I4108" i="1"/>
  <c r="L4108" i="1" s="1"/>
  <c r="I4107" i="1"/>
  <c r="L4107" i="1" s="1"/>
  <c r="I4106" i="1"/>
  <c r="L4106" i="1" s="1"/>
  <c r="I4105" i="1"/>
  <c r="L4105" i="1" s="1"/>
  <c r="I4104" i="1"/>
  <c r="L4104" i="1" s="1"/>
  <c r="I4103" i="1"/>
  <c r="L4103" i="1" s="1"/>
  <c r="I4102" i="1"/>
  <c r="L4102" i="1" s="1"/>
  <c r="I4101" i="1"/>
  <c r="L4101" i="1" s="1"/>
  <c r="I4100" i="1"/>
  <c r="L4100" i="1" s="1"/>
  <c r="I4099" i="1"/>
  <c r="L4099" i="1" s="1"/>
  <c r="I4098" i="1"/>
  <c r="L4098" i="1" s="1"/>
  <c r="I4097" i="1"/>
  <c r="L4097" i="1" s="1"/>
  <c r="I4096" i="1"/>
  <c r="L4096" i="1" s="1"/>
  <c r="I4095" i="1"/>
  <c r="L4095" i="1" s="1"/>
  <c r="I4094" i="1"/>
  <c r="L4094" i="1" s="1"/>
  <c r="I4093" i="1"/>
  <c r="L4093" i="1" s="1"/>
  <c r="I4092" i="1"/>
  <c r="L4092" i="1" s="1"/>
  <c r="I4091" i="1"/>
  <c r="L4091" i="1" s="1"/>
  <c r="I4090" i="1"/>
  <c r="L4090" i="1" s="1"/>
  <c r="I4089" i="1"/>
  <c r="L4089" i="1" s="1"/>
  <c r="I4088" i="1"/>
  <c r="L4088" i="1" s="1"/>
  <c r="I4087" i="1"/>
  <c r="L4087" i="1" s="1"/>
  <c r="I4086" i="1"/>
  <c r="L4086" i="1" s="1"/>
  <c r="I4085" i="1"/>
  <c r="L4085" i="1" s="1"/>
  <c r="I4084" i="1"/>
  <c r="L4084" i="1" s="1"/>
  <c r="I4083" i="1"/>
  <c r="L4083" i="1" s="1"/>
  <c r="I4082" i="1"/>
  <c r="L4082" i="1" s="1"/>
  <c r="I4081" i="1"/>
  <c r="L4081" i="1" s="1"/>
  <c r="I4080" i="1"/>
  <c r="L4080" i="1" s="1"/>
  <c r="I4079" i="1"/>
  <c r="L4079" i="1" s="1"/>
  <c r="I4078" i="1"/>
  <c r="L4078" i="1" s="1"/>
  <c r="I4077" i="1"/>
  <c r="L4077" i="1" s="1"/>
  <c r="I4076" i="1"/>
  <c r="L4076" i="1" s="1"/>
  <c r="I4075" i="1"/>
  <c r="L4075" i="1" s="1"/>
  <c r="I4074" i="1"/>
  <c r="L4074" i="1" s="1"/>
  <c r="I4073" i="1"/>
  <c r="L4073" i="1" s="1"/>
  <c r="I4072" i="1"/>
  <c r="L4072" i="1" s="1"/>
  <c r="I4071" i="1"/>
  <c r="L4071" i="1" s="1"/>
  <c r="I4070" i="1"/>
  <c r="L4070" i="1" s="1"/>
  <c r="I4069" i="1"/>
  <c r="L4069" i="1" s="1"/>
  <c r="I4068" i="1"/>
  <c r="L4068" i="1" s="1"/>
  <c r="I4067" i="1"/>
  <c r="L4067" i="1" s="1"/>
  <c r="I4066" i="1"/>
  <c r="L4066" i="1" s="1"/>
  <c r="I4065" i="1"/>
  <c r="L4065" i="1" s="1"/>
  <c r="I4064" i="1"/>
  <c r="L4064" i="1" s="1"/>
  <c r="I4063" i="1"/>
  <c r="L4063" i="1" s="1"/>
  <c r="I4062" i="1"/>
  <c r="L4062" i="1" s="1"/>
  <c r="I4061" i="1"/>
  <c r="L4061" i="1" s="1"/>
  <c r="I4060" i="1"/>
  <c r="L4060" i="1" s="1"/>
  <c r="I4059" i="1"/>
  <c r="L4059" i="1" s="1"/>
  <c r="I4058" i="1"/>
  <c r="L4058" i="1" s="1"/>
  <c r="I4057" i="1"/>
  <c r="L4057" i="1" s="1"/>
  <c r="I4056" i="1"/>
  <c r="L4056" i="1" s="1"/>
  <c r="I4055" i="1"/>
  <c r="L4055" i="1" s="1"/>
  <c r="I4054" i="1"/>
  <c r="L4054" i="1" s="1"/>
  <c r="I4053" i="1"/>
  <c r="L4053" i="1" s="1"/>
  <c r="I4052" i="1"/>
  <c r="L4052" i="1" s="1"/>
  <c r="I4051" i="1"/>
  <c r="L4051" i="1" s="1"/>
  <c r="I4050" i="1"/>
  <c r="L4050" i="1" s="1"/>
  <c r="I4049" i="1"/>
  <c r="L4049" i="1" s="1"/>
  <c r="I4048" i="1"/>
  <c r="L4048" i="1" s="1"/>
  <c r="I4047" i="1"/>
  <c r="L4047" i="1" s="1"/>
  <c r="I4046" i="1"/>
  <c r="L4046" i="1" s="1"/>
  <c r="I4045" i="1"/>
  <c r="L4045" i="1" s="1"/>
  <c r="I4044" i="1"/>
  <c r="L4044" i="1" s="1"/>
  <c r="I4043" i="1"/>
  <c r="L4043" i="1" s="1"/>
  <c r="I4042" i="1"/>
  <c r="L4042" i="1" s="1"/>
  <c r="I4041" i="1"/>
  <c r="L4041" i="1" s="1"/>
  <c r="I4040" i="1"/>
  <c r="L4040" i="1" s="1"/>
  <c r="I4039" i="1"/>
  <c r="L4039" i="1" s="1"/>
  <c r="I4038" i="1"/>
  <c r="L4038" i="1" s="1"/>
  <c r="I4037" i="1"/>
  <c r="L4037" i="1" s="1"/>
  <c r="I4036" i="1"/>
  <c r="L4036" i="1" s="1"/>
  <c r="I4035" i="1"/>
  <c r="L4035" i="1" s="1"/>
  <c r="I4034" i="1"/>
  <c r="L4034" i="1" s="1"/>
  <c r="I4033" i="1"/>
  <c r="L4033" i="1" s="1"/>
  <c r="I4032" i="1"/>
  <c r="L4032" i="1" s="1"/>
  <c r="I4031" i="1"/>
  <c r="L4031" i="1" s="1"/>
  <c r="I4030" i="1"/>
  <c r="L4030" i="1" s="1"/>
  <c r="I4029" i="1"/>
  <c r="L4029" i="1" s="1"/>
  <c r="I4028" i="1"/>
  <c r="L4028" i="1" s="1"/>
  <c r="I4027" i="1"/>
  <c r="L4027" i="1" s="1"/>
  <c r="I4026" i="1"/>
  <c r="L4026" i="1" s="1"/>
  <c r="I4025" i="1"/>
  <c r="L4025" i="1" s="1"/>
  <c r="I4024" i="1"/>
  <c r="L4024" i="1" s="1"/>
  <c r="I4023" i="1"/>
  <c r="L4023" i="1" s="1"/>
  <c r="I4022" i="1"/>
  <c r="L4022" i="1" s="1"/>
  <c r="I4021" i="1"/>
  <c r="L4021" i="1" s="1"/>
  <c r="I4020" i="1"/>
  <c r="L4020" i="1" s="1"/>
  <c r="I4019" i="1"/>
  <c r="L4019" i="1" s="1"/>
  <c r="I4018" i="1"/>
  <c r="L4018" i="1" s="1"/>
  <c r="I4017" i="1"/>
  <c r="L4017" i="1" s="1"/>
  <c r="I4016" i="1"/>
  <c r="L4016" i="1" s="1"/>
  <c r="I4015" i="1"/>
  <c r="L4015" i="1" s="1"/>
  <c r="E4015" i="1"/>
  <c r="D4015" i="1"/>
  <c r="C4015" i="1"/>
  <c r="I4014" i="1"/>
  <c r="L4014" i="1" s="1"/>
  <c r="I4013" i="1"/>
  <c r="L4013" i="1" s="1"/>
  <c r="I4012" i="1"/>
  <c r="L4012" i="1" s="1"/>
  <c r="I4011" i="1"/>
  <c r="L4011" i="1" s="1"/>
  <c r="I4010" i="1"/>
  <c r="L4010" i="1" s="1"/>
  <c r="I4009" i="1"/>
  <c r="L4009" i="1" s="1"/>
  <c r="I4008" i="1"/>
  <c r="L4008" i="1" s="1"/>
  <c r="I4007" i="1"/>
  <c r="L4007" i="1" s="1"/>
  <c r="I4006" i="1"/>
  <c r="L4006" i="1" s="1"/>
  <c r="I4005" i="1"/>
  <c r="L4005" i="1" s="1"/>
  <c r="I4004" i="1"/>
  <c r="L4004" i="1" s="1"/>
  <c r="I4003" i="1"/>
  <c r="L4003" i="1" s="1"/>
  <c r="I4002" i="1"/>
  <c r="L4002" i="1" s="1"/>
  <c r="I4001" i="1"/>
  <c r="L4001" i="1" s="1"/>
  <c r="I4000" i="1"/>
  <c r="L4000" i="1" s="1"/>
  <c r="I3999" i="1"/>
  <c r="L3999" i="1" s="1"/>
  <c r="I3998" i="1"/>
  <c r="L3998" i="1" s="1"/>
  <c r="I3997" i="1"/>
  <c r="L3997" i="1" s="1"/>
  <c r="I3996" i="1"/>
  <c r="L3996" i="1" s="1"/>
  <c r="I3995" i="1"/>
  <c r="L3995" i="1" s="1"/>
  <c r="I3994" i="1"/>
  <c r="L3994" i="1" s="1"/>
  <c r="I3993" i="1"/>
  <c r="L3993" i="1" s="1"/>
  <c r="I3992" i="1"/>
  <c r="L3992" i="1" s="1"/>
  <c r="I3991" i="1"/>
  <c r="L3991" i="1" s="1"/>
  <c r="I3990" i="1"/>
  <c r="L3990" i="1" s="1"/>
  <c r="I3989" i="1"/>
  <c r="L3989" i="1" s="1"/>
  <c r="I3988" i="1"/>
  <c r="L3988" i="1" s="1"/>
  <c r="I3987" i="1"/>
  <c r="L3987" i="1" s="1"/>
  <c r="I3986" i="1"/>
  <c r="L3986" i="1" s="1"/>
  <c r="I3985" i="1"/>
  <c r="L3985" i="1" s="1"/>
  <c r="I3984" i="1"/>
  <c r="L3984" i="1" s="1"/>
  <c r="I3983" i="1"/>
  <c r="L3983" i="1" s="1"/>
  <c r="I3982" i="1"/>
  <c r="L3982" i="1" s="1"/>
  <c r="I3981" i="1"/>
  <c r="L3981" i="1" s="1"/>
  <c r="I3980" i="1"/>
  <c r="L3980" i="1" s="1"/>
  <c r="I3979" i="1"/>
  <c r="L3979" i="1" s="1"/>
  <c r="I3978" i="1"/>
  <c r="L3978" i="1" s="1"/>
  <c r="I3977" i="1"/>
  <c r="L3977" i="1" s="1"/>
  <c r="I3976" i="1"/>
  <c r="L3976" i="1" s="1"/>
  <c r="I3975" i="1"/>
  <c r="L3975" i="1" s="1"/>
  <c r="I3974" i="1"/>
  <c r="L3974" i="1" s="1"/>
  <c r="I3973" i="1"/>
  <c r="L3973" i="1" s="1"/>
  <c r="I3972" i="1"/>
  <c r="L3972" i="1" s="1"/>
  <c r="I3971" i="1"/>
  <c r="L3971" i="1" s="1"/>
  <c r="I3970" i="1"/>
  <c r="L3970" i="1" s="1"/>
  <c r="I3969" i="1"/>
  <c r="L3969" i="1" s="1"/>
  <c r="I3968" i="1"/>
  <c r="L3968" i="1" s="1"/>
  <c r="I3967" i="1"/>
  <c r="L3967" i="1" s="1"/>
  <c r="I3966" i="1"/>
  <c r="L3966" i="1" s="1"/>
  <c r="I3965" i="1"/>
  <c r="L3965" i="1" s="1"/>
  <c r="I3964" i="1"/>
  <c r="L3964" i="1" s="1"/>
  <c r="I3963" i="1"/>
  <c r="L3963" i="1" s="1"/>
  <c r="I3962" i="1"/>
  <c r="L3962" i="1" s="1"/>
  <c r="I3961" i="1"/>
  <c r="L3961" i="1" s="1"/>
  <c r="I3960" i="1"/>
  <c r="L3960" i="1" s="1"/>
  <c r="I3959" i="1"/>
  <c r="L3959" i="1" s="1"/>
  <c r="I3958" i="1"/>
  <c r="L3958" i="1" s="1"/>
  <c r="I3957" i="1"/>
  <c r="L3957" i="1" s="1"/>
  <c r="I3956" i="1"/>
  <c r="L3956" i="1" s="1"/>
  <c r="I3955" i="1"/>
  <c r="L3955" i="1" s="1"/>
  <c r="I3954" i="1"/>
  <c r="L3954" i="1" s="1"/>
  <c r="I3953" i="1"/>
  <c r="L3953" i="1" s="1"/>
  <c r="I3952" i="1"/>
  <c r="L3952" i="1" s="1"/>
  <c r="I3951" i="1"/>
  <c r="L3951" i="1" s="1"/>
  <c r="I3950" i="1"/>
  <c r="L3950" i="1" s="1"/>
  <c r="I3949" i="1"/>
  <c r="L3949" i="1" s="1"/>
  <c r="I3948" i="1"/>
  <c r="L3948" i="1" s="1"/>
  <c r="I3947" i="1"/>
  <c r="L3947" i="1" s="1"/>
  <c r="I3946" i="1"/>
  <c r="L3946" i="1" s="1"/>
  <c r="I3945" i="1"/>
  <c r="L3945" i="1" s="1"/>
  <c r="I3944" i="1"/>
  <c r="L3944" i="1" s="1"/>
  <c r="I3943" i="1"/>
  <c r="L3943" i="1" s="1"/>
  <c r="I3942" i="1"/>
  <c r="L3942" i="1" s="1"/>
  <c r="I3941" i="1"/>
  <c r="L3941" i="1" s="1"/>
  <c r="I3940" i="1"/>
  <c r="L3940" i="1" s="1"/>
  <c r="I3939" i="1"/>
  <c r="L3939" i="1" s="1"/>
  <c r="I3938" i="1"/>
  <c r="L3938" i="1" s="1"/>
  <c r="I3937" i="1"/>
  <c r="L3937" i="1" s="1"/>
  <c r="I3936" i="1"/>
  <c r="L3936" i="1" s="1"/>
  <c r="I3935" i="1"/>
  <c r="L3935" i="1" s="1"/>
  <c r="I3934" i="1"/>
  <c r="L3934" i="1" s="1"/>
  <c r="I3933" i="1"/>
  <c r="L3933" i="1" s="1"/>
  <c r="I3932" i="1"/>
  <c r="L3932" i="1" s="1"/>
  <c r="I3931" i="1"/>
  <c r="L3931" i="1" s="1"/>
  <c r="I3930" i="1"/>
  <c r="L3930" i="1" s="1"/>
  <c r="I3929" i="1"/>
  <c r="L3929" i="1" s="1"/>
  <c r="I3928" i="1"/>
  <c r="L3928" i="1" s="1"/>
  <c r="I3927" i="1"/>
  <c r="L3927" i="1" s="1"/>
  <c r="I3926" i="1"/>
  <c r="L3926" i="1" s="1"/>
  <c r="I3925" i="1"/>
  <c r="L3925" i="1" s="1"/>
  <c r="I3924" i="1"/>
  <c r="L3924" i="1" s="1"/>
  <c r="I3923" i="1"/>
  <c r="L3923" i="1" s="1"/>
  <c r="I3922" i="1"/>
  <c r="L3922" i="1" s="1"/>
  <c r="I3921" i="1"/>
  <c r="L3921" i="1" s="1"/>
  <c r="I3920" i="1"/>
  <c r="L3920" i="1" s="1"/>
  <c r="I3919" i="1"/>
  <c r="L3919" i="1" s="1"/>
  <c r="I3918" i="1"/>
  <c r="L3918" i="1" s="1"/>
  <c r="I3917" i="1"/>
  <c r="L3917" i="1" s="1"/>
  <c r="I3916" i="1"/>
  <c r="L3916" i="1" s="1"/>
  <c r="I3915" i="1"/>
  <c r="L3915" i="1" s="1"/>
  <c r="I3914" i="1"/>
  <c r="L3914" i="1" s="1"/>
  <c r="I3913" i="1"/>
  <c r="L3913" i="1" s="1"/>
  <c r="I3912" i="1"/>
  <c r="L3912" i="1" s="1"/>
  <c r="I3911" i="1"/>
  <c r="L3911" i="1" s="1"/>
  <c r="I3910" i="1"/>
  <c r="L3910" i="1" s="1"/>
  <c r="I3909" i="1"/>
  <c r="L3909" i="1" s="1"/>
  <c r="I3908" i="1"/>
  <c r="L3908" i="1" s="1"/>
  <c r="I3907" i="1"/>
  <c r="L3907" i="1" s="1"/>
  <c r="I3906" i="1"/>
  <c r="L3906" i="1" s="1"/>
  <c r="I3905" i="1"/>
  <c r="L3905" i="1" s="1"/>
  <c r="I3904" i="1"/>
  <c r="L3904" i="1" s="1"/>
  <c r="I3903" i="1"/>
  <c r="L3903" i="1" s="1"/>
  <c r="I3902" i="1"/>
  <c r="L3902" i="1" s="1"/>
  <c r="I3901" i="1"/>
  <c r="L3901" i="1" s="1"/>
  <c r="I3900" i="1"/>
  <c r="L3900" i="1" s="1"/>
  <c r="I3899" i="1"/>
  <c r="L3899" i="1" s="1"/>
  <c r="I3898" i="1"/>
  <c r="L3898" i="1" s="1"/>
  <c r="I3897" i="1"/>
  <c r="L3897" i="1" s="1"/>
  <c r="I3896" i="1"/>
  <c r="L3896" i="1" s="1"/>
  <c r="I3895" i="1"/>
  <c r="L3895" i="1" s="1"/>
  <c r="I3894" i="1"/>
  <c r="L3894" i="1" s="1"/>
  <c r="I3893" i="1"/>
  <c r="L3893" i="1" s="1"/>
  <c r="I3892" i="1"/>
  <c r="L3892" i="1" s="1"/>
  <c r="I3891" i="1"/>
  <c r="L3891" i="1" s="1"/>
  <c r="I3890" i="1"/>
  <c r="L3890" i="1" s="1"/>
  <c r="I3889" i="1"/>
  <c r="L3889" i="1" s="1"/>
  <c r="I3888" i="1"/>
  <c r="L3888" i="1" s="1"/>
  <c r="I3887" i="1"/>
  <c r="L3887" i="1" s="1"/>
  <c r="I3886" i="1"/>
  <c r="L3886" i="1" s="1"/>
  <c r="I3885" i="1"/>
  <c r="L3885" i="1" s="1"/>
  <c r="I3884" i="1"/>
  <c r="L3884" i="1" s="1"/>
  <c r="I3883" i="1"/>
  <c r="L3883" i="1" s="1"/>
  <c r="I3882" i="1"/>
  <c r="L3882" i="1" s="1"/>
  <c r="I3881" i="1"/>
  <c r="L3881" i="1" s="1"/>
  <c r="I3880" i="1"/>
  <c r="L3880" i="1" s="1"/>
  <c r="I3879" i="1"/>
  <c r="L3879" i="1" s="1"/>
  <c r="I3878" i="1"/>
  <c r="L3878" i="1" s="1"/>
  <c r="I3877" i="1"/>
  <c r="L3877" i="1" s="1"/>
  <c r="I3876" i="1"/>
  <c r="L3876" i="1" s="1"/>
  <c r="I3875" i="1"/>
  <c r="L3875" i="1" s="1"/>
  <c r="I3874" i="1"/>
  <c r="L3874" i="1" s="1"/>
  <c r="I3873" i="1"/>
  <c r="L3873" i="1" s="1"/>
  <c r="I3872" i="1"/>
  <c r="L3872" i="1" s="1"/>
  <c r="I3871" i="1"/>
  <c r="L3871" i="1" s="1"/>
  <c r="I3870" i="1"/>
  <c r="L3870" i="1" s="1"/>
  <c r="I3869" i="1"/>
  <c r="L3869" i="1" s="1"/>
  <c r="I3868" i="1"/>
  <c r="L3868" i="1" s="1"/>
  <c r="I3867" i="1"/>
  <c r="L3867" i="1" s="1"/>
  <c r="I3866" i="1"/>
  <c r="L3866" i="1" s="1"/>
  <c r="I3865" i="1"/>
  <c r="L3865" i="1" s="1"/>
  <c r="I3864" i="1"/>
  <c r="L3864" i="1" s="1"/>
  <c r="I3863" i="1"/>
  <c r="L3863" i="1" s="1"/>
  <c r="I3862" i="1"/>
  <c r="L3862" i="1" s="1"/>
  <c r="I3861" i="1"/>
  <c r="L3861" i="1" s="1"/>
  <c r="I3860" i="1"/>
  <c r="L3860" i="1" s="1"/>
  <c r="I3859" i="1"/>
  <c r="L3859" i="1" s="1"/>
  <c r="I3858" i="1"/>
  <c r="L3858" i="1" s="1"/>
  <c r="I3857" i="1"/>
  <c r="L3857" i="1" s="1"/>
  <c r="I3856" i="1"/>
  <c r="L3856" i="1" s="1"/>
  <c r="I3855" i="1"/>
  <c r="L3855" i="1" s="1"/>
  <c r="I3854" i="1"/>
  <c r="L3854" i="1" s="1"/>
  <c r="I3853" i="1"/>
  <c r="L3853" i="1" s="1"/>
  <c r="I3852" i="1"/>
  <c r="L3852" i="1" s="1"/>
  <c r="I3851" i="1"/>
  <c r="L3851" i="1" s="1"/>
  <c r="I3850" i="1"/>
  <c r="L3850" i="1" s="1"/>
  <c r="I3849" i="1"/>
  <c r="L3849" i="1" s="1"/>
  <c r="I3848" i="1"/>
  <c r="L3848" i="1" s="1"/>
  <c r="I3847" i="1"/>
  <c r="L3847" i="1" s="1"/>
  <c r="I3846" i="1"/>
  <c r="L3846" i="1" s="1"/>
  <c r="I3845" i="1"/>
  <c r="L3845" i="1" s="1"/>
  <c r="I3844" i="1"/>
  <c r="L3844" i="1" s="1"/>
  <c r="I3843" i="1"/>
  <c r="L3843" i="1" s="1"/>
  <c r="I3842" i="1"/>
  <c r="L3842" i="1" s="1"/>
  <c r="I3841" i="1"/>
  <c r="L3841" i="1" s="1"/>
  <c r="I3840" i="1"/>
  <c r="L3840" i="1" s="1"/>
  <c r="I3839" i="1"/>
  <c r="L3839" i="1" s="1"/>
  <c r="I3838" i="1"/>
  <c r="L3838" i="1" s="1"/>
  <c r="I3837" i="1"/>
  <c r="L3837" i="1" s="1"/>
  <c r="I3836" i="1"/>
  <c r="L3836" i="1" s="1"/>
  <c r="I3835" i="1"/>
  <c r="L3835" i="1" s="1"/>
  <c r="I3834" i="1"/>
  <c r="L3834" i="1" s="1"/>
  <c r="I3833" i="1"/>
  <c r="L3833" i="1" s="1"/>
  <c r="I3832" i="1"/>
  <c r="L3832" i="1" s="1"/>
  <c r="I3831" i="1"/>
  <c r="L3831" i="1" s="1"/>
  <c r="I3830" i="1"/>
  <c r="L3830" i="1" s="1"/>
  <c r="I3829" i="1"/>
  <c r="L3829" i="1" s="1"/>
  <c r="I3828" i="1"/>
  <c r="L3828" i="1" s="1"/>
  <c r="I3827" i="1"/>
  <c r="L3827" i="1" s="1"/>
  <c r="I3826" i="1"/>
  <c r="L3826" i="1" s="1"/>
  <c r="I3825" i="1"/>
  <c r="L3825" i="1" s="1"/>
  <c r="I3824" i="1"/>
  <c r="L3824" i="1" s="1"/>
  <c r="I3823" i="1"/>
  <c r="L3823" i="1" s="1"/>
  <c r="I3822" i="1"/>
  <c r="L3822" i="1" s="1"/>
  <c r="I3821" i="1"/>
  <c r="L3821" i="1" s="1"/>
  <c r="I3820" i="1"/>
  <c r="L3820" i="1" s="1"/>
  <c r="I3819" i="1"/>
  <c r="L3819" i="1" s="1"/>
  <c r="I3818" i="1"/>
  <c r="L3818" i="1" s="1"/>
  <c r="I3817" i="1"/>
  <c r="L3817" i="1" s="1"/>
  <c r="I3816" i="1"/>
  <c r="L3816" i="1" s="1"/>
  <c r="I3815" i="1"/>
  <c r="L3815" i="1" s="1"/>
  <c r="I3814" i="1"/>
  <c r="L3814" i="1" s="1"/>
  <c r="I3813" i="1"/>
  <c r="L3813" i="1" s="1"/>
  <c r="I3812" i="1"/>
  <c r="L3812" i="1" s="1"/>
  <c r="I3811" i="1"/>
  <c r="L3811" i="1" s="1"/>
  <c r="I3810" i="1"/>
  <c r="L3810" i="1" s="1"/>
  <c r="I3809" i="1"/>
  <c r="L3809" i="1" s="1"/>
  <c r="I3808" i="1"/>
  <c r="L3808" i="1" s="1"/>
  <c r="I3807" i="1"/>
  <c r="L3807" i="1" s="1"/>
  <c r="I3806" i="1"/>
  <c r="L3806" i="1" s="1"/>
  <c r="I3805" i="1"/>
  <c r="L3805" i="1" s="1"/>
  <c r="I3804" i="1"/>
  <c r="L3804" i="1" s="1"/>
  <c r="I3803" i="1"/>
  <c r="L3803" i="1" s="1"/>
  <c r="I3802" i="1"/>
  <c r="L3802" i="1" s="1"/>
  <c r="I3801" i="1"/>
  <c r="L3801" i="1" s="1"/>
  <c r="I3800" i="1"/>
  <c r="L3800" i="1" s="1"/>
  <c r="I3799" i="1"/>
  <c r="L3799" i="1" s="1"/>
  <c r="I3798" i="1"/>
  <c r="L3798" i="1" s="1"/>
  <c r="I3797" i="1"/>
  <c r="L3797" i="1" s="1"/>
  <c r="I3796" i="1"/>
  <c r="L3796" i="1" s="1"/>
  <c r="I3795" i="1"/>
  <c r="L3795" i="1" s="1"/>
  <c r="I3794" i="1"/>
  <c r="L3794" i="1" s="1"/>
  <c r="I3793" i="1"/>
  <c r="L3793" i="1" s="1"/>
  <c r="I3792" i="1"/>
  <c r="L3792" i="1" s="1"/>
  <c r="I3791" i="1"/>
  <c r="L3791" i="1" s="1"/>
  <c r="I3790" i="1"/>
  <c r="L3790" i="1" s="1"/>
  <c r="I3789" i="1"/>
  <c r="L3789" i="1" s="1"/>
  <c r="I3788" i="1"/>
  <c r="L3788" i="1" s="1"/>
  <c r="I3787" i="1"/>
  <c r="L3787" i="1" s="1"/>
  <c r="I3786" i="1"/>
  <c r="L3786" i="1" s="1"/>
  <c r="I3785" i="1"/>
  <c r="L3785" i="1" s="1"/>
  <c r="I3784" i="1"/>
  <c r="L3784" i="1" s="1"/>
  <c r="I3783" i="1"/>
  <c r="L3783" i="1" s="1"/>
  <c r="I3782" i="1"/>
  <c r="L3782" i="1" s="1"/>
  <c r="I3781" i="1"/>
  <c r="L3781" i="1" s="1"/>
  <c r="I3780" i="1"/>
  <c r="L3780" i="1" s="1"/>
  <c r="I3779" i="1"/>
  <c r="L3779" i="1" s="1"/>
  <c r="I3778" i="1"/>
  <c r="L3778" i="1" s="1"/>
  <c r="I3777" i="1"/>
  <c r="L3777" i="1" s="1"/>
  <c r="I3776" i="1"/>
  <c r="L3776" i="1" s="1"/>
  <c r="I3775" i="1"/>
  <c r="L3775" i="1" s="1"/>
  <c r="I3774" i="1"/>
  <c r="L3774" i="1" s="1"/>
  <c r="I3773" i="1"/>
  <c r="L3773" i="1" s="1"/>
  <c r="I3772" i="1"/>
  <c r="L3772" i="1" s="1"/>
  <c r="I3771" i="1"/>
  <c r="L3771" i="1" s="1"/>
  <c r="I3770" i="1"/>
  <c r="L3770" i="1" s="1"/>
  <c r="I3769" i="1"/>
  <c r="L3769" i="1" s="1"/>
  <c r="I3768" i="1"/>
  <c r="L3768" i="1" s="1"/>
  <c r="I3767" i="1"/>
  <c r="L3767" i="1" s="1"/>
  <c r="I3766" i="1"/>
  <c r="L3766" i="1" s="1"/>
  <c r="I3765" i="1"/>
  <c r="L3765" i="1" s="1"/>
  <c r="I3764" i="1"/>
  <c r="L3764" i="1" s="1"/>
  <c r="I3763" i="1"/>
  <c r="L3763" i="1" s="1"/>
  <c r="I3762" i="1"/>
  <c r="L3762" i="1" s="1"/>
  <c r="I3761" i="1"/>
  <c r="L3761" i="1" s="1"/>
  <c r="I3760" i="1"/>
  <c r="L3760" i="1" s="1"/>
  <c r="I3759" i="1"/>
  <c r="L3759" i="1" s="1"/>
  <c r="I3758" i="1"/>
  <c r="L3758" i="1" s="1"/>
  <c r="I3757" i="1"/>
  <c r="L3757" i="1" s="1"/>
  <c r="I3756" i="1"/>
  <c r="L3756" i="1" s="1"/>
  <c r="I3755" i="1"/>
  <c r="L3755" i="1" s="1"/>
  <c r="I3754" i="1"/>
  <c r="L3754" i="1" s="1"/>
  <c r="I3753" i="1"/>
  <c r="L3753" i="1" s="1"/>
  <c r="I3752" i="1"/>
  <c r="L3752" i="1" s="1"/>
  <c r="I3751" i="1"/>
  <c r="L3751" i="1" s="1"/>
  <c r="I3750" i="1"/>
  <c r="L3750" i="1" s="1"/>
  <c r="I3749" i="1"/>
  <c r="L3749" i="1" s="1"/>
  <c r="I3748" i="1"/>
  <c r="L3748" i="1" s="1"/>
  <c r="I3747" i="1"/>
  <c r="L3747" i="1" s="1"/>
  <c r="I3746" i="1"/>
  <c r="L3746" i="1" s="1"/>
  <c r="I3745" i="1"/>
  <c r="L3745" i="1" s="1"/>
  <c r="I3744" i="1"/>
  <c r="L3744" i="1" s="1"/>
  <c r="I3743" i="1"/>
  <c r="L3743" i="1" s="1"/>
  <c r="I3742" i="1"/>
  <c r="L3742" i="1" s="1"/>
  <c r="I3741" i="1"/>
  <c r="L3741" i="1" s="1"/>
  <c r="I3740" i="1"/>
  <c r="L3740" i="1" s="1"/>
  <c r="I3739" i="1"/>
  <c r="L3739" i="1" s="1"/>
  <c r="I3738" i="1"/>
  <c r="L3738" i="1" s="1"/>
  <c r="I3737" i="1"/>
  <c r="L3737" i="1" s="1"/>
  <c r="I3736" i="1"/>
  <c r="L3736" i="1" s="1"/>
  <c r="I3735" i="1"/>
  <c r="L3735" i="1" s="1"/>
  <c r="I3734" i="1"/>
  <c r="L3734" i="1" s="1"/>
  <c r="I3733" i="1"/>
  <c r="L3733" i="1" s="1"/>
  <c r="I3732" i="1"/>
  <c r="L3732" i="1" s="1"/>
  <c r="I3731" i="1"/>
  <c r="L3731" i="1" s="1"/>
  <c r="I3730" i="1"/>
  <c r="L3730" i="1" s="1"/>
  <c r="I3729" i="1"/>
  <c r="L3729" i="1" s="1"/>
  <c r="I3728" i="1"/>
  <c r="L3728" i="1" s="1"/>
  <c r="I3727" i="1"/>
  <c r="L3727" i="1" s="1"/>
  <c r="I3726" i="1"/>
  <c r="L3726" i="1" s="1"/>
  <c r="E3726" i="1"/>
  <c r="D3726" i="1"/>
  <c r="C3726" i="1"/>
  <c r="I3725" i="1"/>
  <c r="L3725" i="1" s="1"/>
  <c r="I3724" i="1"/>
  <c r="L3724" i="1" s="1"/>
  <c r="I3723" i="1"/>
  <c r="L3723" i="1" s="1"/>
  <c r="I3722" i="1"/>
  <c r="L3722" i="1" s="1"/>
  <c r="I3721" i="1"/>
  <c r="L3721" i="1" s="1"/>
  <c r="I3720" i="1"/>
  <c r="L3720" i="1" s="1"/>
  <c r="I3719" i="1"/>
  <c r="L3719" i="1" s="1"/>
  <c r="I3718" i="1"/>
  <c r="L3718" i="1" s="1"/>
  <c r="I3717" i="1"/>
  <c r="L3717" i="1" s="1"/>
  <c r="I3716" i="1"/>
  <c r="L3716" i="1" s="1"/>
  <c r="I3715" i="1"/>
  <c r="L3715" i="1" s="1"/>
  <c r="I3714" i="1"/>
  <c r="L3714" i="1" s="1"/>
  <c r="I3713" i="1"/>
  <c r="L3713" i="1" s="1"/>
  <c r="I3712" i="1"/>
  <c r="L3712" i="1" s="1"/>
  <c r="I3711" i="1"/>
  <c r="L3711" i="1" s="1"/>
  <c r="I3710" i="1"/>
  <c r="L3710" i="1" s="1"/>
  <c r="I3709" i="1"/>
  <c r="L3709" i="1" s="1"/>
  <c r="I3708" i="1"/>
  <c r="L3708" i="1" s="1"/>
  <c r="I3707" i="1"/>
  <c r="L3707" i="1" s="1"/>
  <c r="I3706" i="1"/>
  <c r="L3706" i="1" s="1"/>
  <c r="I3705" i="1"/>
  <c r="L3705" i="1" s="1"/>
  <c r="I3704" i="1"/>
  <c r="L3704" i="1" s="1"/>
  <c r="I3703" i="1"/>
  <c r="L3703" i="1" s="1"/>
  <c r="I3702" i="1"/>
  <c r="L3702" i="1" s="1"/>
  <c r="I3701" i="1"/>
  <c r="L3701" i="1" s="1"/>
  <c r="I3700" i="1"/>
  <c r="L3700" i="1" s="1"/>
  <c r="I3699" i="1"/>
  <c r="L3699" i="1" s="1"/>
  <c r="I3698" i="1"/>
  <c r="L3698" i="1" s="1"/>
  <c r="I3697" i="1"/>
  <c r="L3697" i="1" s="1"/>
  <c r="I3696" i="1"/>
  <c r="L3696" i="1" s="1"/>
  <c r="I3695" i="1"/>
  <c r="L3695" i="1" s="1"/>
  <c r="I3694" i="1"/>
  <c r="L3694" i="1" s="1"/>
  <c r="I3693" i="1"/>
  <c r="L3693" i="1" s="1"/>
  <c r="I3692" i="1"/>
  <c r="L3692" i="1" s="1"/>
  <c r="I3691" i="1"/>
  <c r="L3691" i="1" s="1"/>
  <c r="I3690" i="1"/>
  <c r="L3690" i="1" s="1"/>
  <c r="I3689" i="1"/>
  <c r="L3689" i="1" s="1"/>
  <c r="I3688" i="1"/>
  <c r="L3688" i="1" s="1"/>
  <c r="I3687" i="1"/>
  <c r="L3687" i="1" s="1"/>
  <c r="I3686" i="1"/>
  <c r="L3686" i="1" s="1"/>
  <c r="I3685" i="1"/>
  <c r="L3685" i="1" s="1"/>
  <c r="I3684" i="1"/>
  <c r="L3684" i="1" s="1"/>
  <c r="I3683" i="1"/>
  <c r="L3683" i="1" s="1"/>
  <c r="I3682" i="1"/>
  <c r="L3682" i="1" s="1"/>
  <c r="I3681" i="1"/>
  <c r="L3681" i="1" s="1"/>
  <c r="I3680" i="1"/>
  <c r="L3680" i="1" s="1"/>
  <c r="I3679" i="1"/>
  <c r="L3679" i="1" s="1"/>
  <c r="I3678" i="1"/>
  <c r="L3678" i="1" s="1"/>
  <c r="I3677" i="1"/>
  <c r="L3677" i="1" s="1"/>
  <c r="I3676" i="1"/>
  <c r="L3676" i="1" s="1"/>
  <c r="I3675" i="1"/>
  <c r="L3675" i="1" s="1"/>
  <c r="I3674" i="1"/>
  <c r="L3674" i="1" s="1"/>
  <c r="I3673" i="1"/>
  <c r="L3673" i="1" s="1"/>
  <c r="I3672" i="1"/>
  <c r="L3672" i="1" s="1"/>
  <c r="I3671" i="1"/>
  <c r="L3671" i="1" s="1"/>
  <c r="I3670" i="1"/>
  <c r="L3670" i="1" s="1"/>
  <c r="I3669" i="1"/>
  <c r="L3669" i="1" s="1"/>
  <c r="I3668" i="1"/>
  <c r="L3668" i="1" s="1"/>
  <c r="I3667" i="1"/>
  <c r="L3667" i="1" s="1"/>
  <c r="I3666" i="1"/>
  <c r="L3666" i="1" s="1"/>
  <c r="I3665" i="1"/>
  <c r="L3665" i="1" s="1"/>
  <c r="I3664" i="1"/>
  <c r="L3664" i="1" s="1"/>
  <c r="I3663" i="1"/>
  <c r="L3663" i="1" s="1"/>
  <c r="I3662" i="1"/>
  <c r="L3662" i="1" s="1"/>
  <c r="I3661" i="1"/>
  <c r="L3661" i="1" s="1"/>
  <c r="I3660" i="1"/>
  <c r="L3660" i="1" s="1"/>
  <c r="I3659" i="1"/>
  <c r="L3659" i="1" s="1"/>
  <c r="I3658" i="1"/>
  <c r="L3658" i="1" s="1"/>
  <c r="I3657" i="1"/>
  <c r="L3657" i="1" s="1"/>
  <c r="I3656" i="1"/>
  <c r="L3656" i="1" s="1"/>
  <c r="I3655" i="1"/>
  <c r="L3655" i="1" s="1"/>
  <c r="I3654" i="1"/>
  <c r="L3654" i="1" s="1"/>
  <c r="I3653" i="1"/>
  <c r="L3653" i="1" s="1"/>
  <c r="I3652" i="1"/>
  <c r="L3652" i="1" s="1"/>
  <c r="I3651" i="1"/>
  <c r="L3651" i="1" s="1"/>
  <c r="I3650" i="1"/>
  <c r="L3650" i="1" s="1"/>
  <c r="I3649" i="1"/>
  <c r="L3649" i="1" s="1"/>
  <c r="I3648" i="1"/>
  <c r="L3648" i="1" s="1"/>
  <c r="I3647" i="1"/>
  <c r="L3647" i="1" s="1"/>
  <c r="I3646" i="1"/>
  <c r="L3646" i="1" s="1"/>
  <c r="I3645" i="1"/>
  <c r="L3645" i="1" s="1"/>
  <c r="I3644" i="1"/>
  <c r="L3644" i="1" s="1"/>
  <c r="I3643" i="1"/>
  <c r="L3643" i="1" s="1"/>
  <c r="I3642" i="1"/>
  <c r="L3642" i="1" s="1"/>
  <c r="I3641" i="1"/>
  <c r="L3641" i="1" s="1"/>
  <c r="I3640" i="1"/>
  <c r="L3640" i="1" s="1"/>
  <c r="I3639" i="1"/>
  <c r="L3639" i="1" s="1"/>
  <c r="I3638" i="1"/>
  <c r="L3638" i="1" s="1"/>
  <c r="I3637" i="1"/>
  <c r="L3637" i="1" s="1"/>
  <c r="I3636" i="1"/>
  <c r="L3636" i="1" s="1"/>
  <c r="I3635" i="1"/>
  <c r="L3635" i="1" s="1"/>
  <c r="I3634" i="1"/>
  <c r="L3634" i="1" s="1"/>
  <c r="I3633" i="1"/>
  <c r="L3633" i="1" s="1"/>
  <c r="I3632" i="1"/>
  <c r="L3632" i="1" s="1"/>
  <c r="I3631" i="1"/>
  <c r="L3631" i="1" s="1"/>
  <c r="I3630" i="1"/>
  <c r="L3630" i="1" s="1"/>
  <c r="I3629" i="1"/>
  <c r="L3629" i="1" s="1"/>
  <c r="I3628" i="1"/>
  <c r="L3628" i="1" s="1"/>
  <c r="I3627" i="1"/>
  <c r="L3627" i="1" s="1"/>
  <c r="I3626" i="1"/>
  <c r="L3626" i="1" s="1"/>
  <c r="I3625" i="1"/>
  <c r="L3625" i="1" s="1"/>
  <c r="I3624" i="1"/>
  <c r="L3624" i="1" s="1"/>
  <c r="I3623" i="1"/>
  <c r="L3623" i="1" s="1"/>
  <c r="I3622" i="1"/>
  <c r="L3622" i="1" s="1"/>
  <c r="I3621" i="1"/>
  <c r="L3621" i="1" s="1"/>
  <c r="I3620" i="1"/>
  <c r="L3620" i="1" s="1"/>
  <c r="I3619" i="1"/>
  <c r="L3619" i="1" s="1"/>
  <c r="I3618" i="1"/>
  <c r="L3618" i="1" s="1"/>
  <c r="I3617" i="1"/>
  <c r="L3617" i="1" s="1"/>
  <c r="I3616" i="1"/>
  <c r="L3616" i="1" s="1"/>
  <c r="I3615" i="1"/>
  <c r="L3615" i="1" s="1"/>
  <c r="I3614" i="1"/>
  <c r="L3614" i="1" s="1"/>
  <c r="I3613" i="1"/>
  <c r="L3613" i="1" s="1"/>
  <c r="I3612" i="1"/>
  <c r="L3612" i="1" s="1"/>
  <c r="I3611" i="1"/>
  <c r="L3611" i="1" s="1"/>
  <c r="I3610" i="1"/>
  <c r="L3610" i="1" s="1"/>
  <c r="I3609" i="1"/>
  <c r="L3609" i="1" s="1"/>
  <c r="I3608" i="1"/>
  <c r="L3608" i="1" s="1"/>
  <c r="I3607" i="1"/>
  <c r="L3607" i="1" s="1"/>
  <c r="I3606" i="1"/>
  <c r="L3606" i="1" s="1"/>
  <c r="I3605" i="1"/>
  <c r="L3605" i="1" s="1"/>
  <c r="I3604" i="1"/>
  <c r="L3604" i="1" s="1"/>
  <c r="I3603" i="1"/>
  <c r="L3603" i="1" s="1"/>
  <c r="I3602" i="1"/>
  <c r="L3602" i="1" s="1"/>
  <c r="I3601" i="1"/>
  <c r="L3601" i="1" s="1"/>
  <c r="I3600" i="1"/>
  <c r="L3600" i="1" s="1"/>
  <c r="I3599" i="1"/>
  <c r="L3599" i="1" s="1"/>
  <c r="I3598" i="1"/>
  <c r="L3598" i="1" s="1"/>
  <c r="I3597" i="1"/>
  <c r="L3597" i="1" s="1"/>
  <c r="I3596" i="1"/>
  <c r="L3596" i="1" s="1"/>
  <c r="I3595" i="1"/>
  <c r="L3595" i="1" s="1"/>
  <c r="I3594" i="1"/>
  <c r="L3594" i="1" s="1"/>
  <c r="I3593" i="1"/>
  <c r="L3593" i="1" s="1"/>
  <c r="I3592" i="1"/>
  <c r="L3592" i="1" s="1"/>
  <c r="I3591" i="1"/>
  <c r="L3591" i="1" s="1"/>
  <c r="I3590" i="1"/>
  <c r="L3590" i="1" s="1"/>
  <c r="I3589" i="1"/>
  <c r="L3589" i="1" s="1"/>
  <c r="I3588" i="1"/>
  <c r="L3588" i="1" s="1"/>
  <c r="I3587" i="1"/>
  <c r="L3587" i="1" s="1"/>
  <c r="I3586" i="1"/>
  <c r="L3586" i="1" s="1"/>
  <c r="I3585" i="1"/>
  <c r="L3585" i="1" s="1"/>
  <c r="I3584" i="1"/>
  <c r="L3584" i="1" s="1"/>
  <c r="I3583" i="1"/>
  <c r="L3583" i="1" s="1"/>
  <c r="I3582" i="1"/>
  <c r="L3582" i="1" s="1"/>
  <c r="I3581" i="1"/>
  <c r="L3581" i="1" s="1"/>
  <c r="I3580" i="1"/>
  <c r="L3580" i="1" s="1"/>
  <c r="I3579" i="1"/>
  <c r="L3579" i="1" s="1"/>
  <c r="I3578" i="1"/>
  <c r="L3578" i="1" s="1"/>
  <c r="I3577" i="1"/>
  <c r="L3577" i="1" s="1"/>
  <c r="I3576" i="1"/>
  <c r="L3576" i="1" s="1"/>
  <c r="I3575" i="1"/>
  <c r="L3575" i="1" s="1"/>
  <c r="I3574" i="1"/>
  <c r="L3574" i="1" s="1"/>
  <c r="I3573" i="1"/>
  <c r="L3573" i="1" s="1"/>
  <c r="I3572" i="1"/>
  <c r="L3572" i="1" s="1"/>
  <c r="I3571" i="1"/>
  <c r="L3571" i="1" s="1"/>
  <c r="I3570" i="1"/>
  <c r="L3570" i="1" s="1"/>
  <c r="E3570" i="1"/>
  <c r="D3570" i="1"/>
  <c r="C3570" i="1"/>
  <c r="I3569" i="1"/>
  <c r="L3569" i="1" s="1"/>
  <c r="I3568" i="1"/>
  <c r="L3568" i="1" s="1"/>
  <c r="I3567" i="1"/>
  <c r="L3567" i="1" s="1"/>
  <c r="I3566" i="1"/>
  <c r="L3566" i="1" s="1"/>
  <c r="I3565" i="1"/>
  <c r="L3565" i="1" s="1"/>
  <c r="I3564" i="1"/>
  <c r="L3564" i="1" s="1"/>
  <c r="I3563" i="1"/>
  <c r="L3563" i="1" s="1"/>
  <c r="I3562" i="1"/>
  <c r="L3562" i="1" s="1"/>
  <c r="I3561" i="1"/>
  <c r="L3561" i="1" s="1"/>
  <c r="I3560" i="1"/>
  <c r="L3560" i="1" s="1"/>
  <c r="I3559" i="1"/>
  <c r="L3559" i="1" s="1"/>
  <c r="I3558" i="1"/>
  <c r="L3558" i="1" s="1"/>
  <c r="I3557" i="1"/>
  <c r="L3557" i="1" s="1"/>
  <c r="I3556" i="1"/>
  <c r="L3556" i="1" s="1"/>
  <c r="I3555" i="1"/>
  <c r="L3555" i="1" s="1"/>
  <c r="I3554" i="1"/>
  <c r="L3554" i="1" s="1"/>
  <c r="I3553" i="1"/>
  <c r="L3553" i="1" s="1"/>
  <c r="I3552" i="1"/>
  <c r="L3552" i="1" s="1"/>
  <c r="I3551" i="1"/>
  <c r="L3551" i="1" s="1"/>
  <c r="I3550" i="1"/>
  <c r="L3550" i="1" s="1"/>
  <c r="I3549" i="1"/>
  <c r="L3549" i="1" s="1"/>
  <c r="I3548" i="1"/>
  <c r="L3548" i="1" s="1"/>
  <c r="I3547" i="1"/>
  <c r="L3547" i="1" s="1"/>
  <c r="I3546" i="1"/>
  <c r="L3546" i="1" s="1"/>
  <c r="I3545" i="1"/>
  <c r="L3545" i="1" s="1"/>
  <c r="I3544" i="1"/>
  <c r="L3544" i="1" s="1"/>
  <c r="I3543" i="1"/>
  <c r="L3543" i="1" s="1"/>
  <c r="I3542" i="1"/>
  <c r="L3542" i="1" s="1"/>
  <c r="I3541" i="1"/>
  <c r="L3541" i="1" s="1"/>
  <c r="I3540" i="1"/>
  <c r="L3540" i="1" s="1"/>
  <c r="I3539" i="1"/>
  <c r="L3539" i="1" s="1"/>
  <c r="I3538" i="1"/>
  <c r="L3538" i="1" s="1"/>
  <c r="I3537" i="1"/>
  <c r="L3537" i="1" s="1"/>
  <c r="I3536" i="1"/>
  <c r="L3536" i="1" s="1"/>
  <c r="I3535" i="1"/>
  <c r="L3535" i="1" s="1"/>
  <c r="I3534" i="1"/>
  <c r="L3534" i="1" s="1"/>
  <c r="I3533" i="1"/>
  <c r="L3533" i="1" s="1"/>
  <c r="I3532" i="1"/>
  <c r="L3532" i="1" s="1"/>
  <c r="I3531" i="1"/>
  <c r="L3531" i="1" s="1"/>
  <c r="I3530" i="1"/>
  <c r="L3530" i="1" s="1"/>
  <c r="I3529" i="1"/>
  <c r="L3529" i="1" s="1"/>
  <c r="I3528" i="1"/>
  <c r="L3528" i="1" s="1"/>
  <c r="I3527" i="1"/>
  <c r="L3527" i="1" s="1"/>
  <c r="I3526" i="1"/>
  <c r="L3526" i="1" s="1"/>
  <c r="I3525" i="1"/>
  <c r="L3525" i="1" s="1"/>
  <c r="I3524" i="1"/>
  <c r="L3524" i="1" s="1"/>
  <c r="I3523" i="1"/>
  <c r="L3523" i="1" s="1"/>
  <c r="I3522" i="1"/>
  <c r="L3522" i="1" s="1"/>
  <c r="I3521" i="1"/>
  <c r="L3521" i="1" s="1"/>
  <c r="I3520" i="1"/>
  <c r="L3520" i="1" s="1"/>
  <c r="I3519" i="1"/>
  <c r="L3519" i="1" s="1"/>
  <c r="I3518" i="1"/>
  <c r="L3518" i="1" s="1"/>
  <c r="I3517" i="1"/>
  <c r="L3517" i="1" s="1"/>
  <c r="I3516" i="1"/>
  <c r="L3516" i="1" s="1"/>
  <c r="I3515" i="1"/>
  <c r="L3515" i="1" s="1"/>
  <c r="I3514" i="1"/>
  <c r="L3514" i="1" s="1"/>
  <c r="I3513" i="1"/>
  <c r="L3513" i="1" s="1"/>
  <c r="I3512" i="1"/>
  <c r="L3512" i="1" s="1"/>
  <c r="I3511" i="1"/>
  <c r="L3511" i="1" s="1"/>
  <c r="I3510" i="1"/>
  <c r="L3510" i="1" s="1"/>
  <c r="I3509" i="1"/>
  <c r="L3509" i="1" s="1"/>
  <c r="I3508" i="1"/>
  <c r="L3508" i="1" s="1"/>
  <c r="I3507" i="1"/>
  <c r="L3507" i="1" s="1"/>
  <c r="I3506" i="1"/>
  <c r="L3506" i="1" s="1"/>
  <c r="I3505" i="1"/>
  <c r="L3505" i="1" s="1"/>
  <c r="I3504" i="1"/>
  <c r="L3504" i="1" s="1"/>
  <c r="I3503" i="1"/>
  <c r="L3503" i="1" s="1"/>
  <c r="I3502" i="1"/>
  <c r="L3502" i="1" s="1"/>
  <c r="I3501" i="1"/>
  <c r="L3501" i="1" s="1"/>
  <c r="I3500" i="1"/>
  <c r="L3500" i="1" s="1"/>
  <c r="I3499" i="1"/>
  <c r="L3499" i="1" s="1"/>
  <c r="I3498" i="1"/>
  <c r="L3498" i="1" s="1"/>
  <c r="I3497" i="1"/>
  <c r="L3497" i="1" s="1"/>
  <c r="I3496" i="1"/>
  <c r="L3496" i="1" s="1"/>
  <c r="I3495" i="1"/>
  <c r="L3495" i="1" s="1"/>
  <c r="I3494" i="1"/>
  <c r="L3494" i="1" s="1"/>
  <c r="I3493" i="1"/>
  <c r="L3493" i="1" s="1"/>
  <c r="I3492" i="1"/>
  <c r="L3492" i="1" s="1"/>
  <c r="I3491" i="1"/>
  <c r="L3491" i="1" s="1"/>
  <c r="I3490" i="1"/>
  <c r="L3490" i="1" s="1"/>
  <c r="I3489" i="1"/>
  <c r="L3489" i="1" s="1"/>
  <c r="I3488" i="1"/>
  <c r="L3488" i="1" s="1"/>
  <c r="I3487" i="1"/>
  <c r="L3487" i="1" s="1"/>
  <c r="I3486" i="1"/>
  <c r="L3486" i="1" s="1"/>
  <c r="I3485" i="1"/>
  <c r="L3485" i="1" s="1"/>
  <c r="I3484" i="1"/>
  <c r="L3484" i="1" s="1"/>
  <c r="I3483" i="1"/>
  <c r="L3483" i="1" s="1"/>
  <c r="I3482" i="1"/>
  <c r="L3482" i="1" s="1"/>
  <c r="I3481" i="1"/>
  <c r="L3481" i="1" s="1"/>
  <c r="I3480" i="1"/>
  <c r="L3480" i="1" s="1"/>
  <c r="I3479" i="1"/>
  <c r="L3479" i="1" s="1"/>
  <c r="I3478" i="1"/>
  <c r="L3478" i="1" s="1"/>
  <c r="I3477" i="1"/>
  <c r="L3477" i="1" s="1"/>
  <c r="I3476" i="1"/>
  <c r="L3476" i="1" s="1"/>
  <c r="I3475" i="1"/>
  <c r="L3475" i="1" s="1"/>
  <c r="I3474" i="1"/>
  <c r="L3474" i="1" s="1"/>
  <c r="I3473" i="1"/>
  <c r="L3473" i="1" s="1"/>
  <c r="I3472" i="1"/>
  <c r="L3472" i="1" s="1"/>
  <c r="I3471" i="1"/>
  <c r="L3471" i="1" s="1"/>
  <c r="I3470" i="1"/>
  <c r="L3470" i="1" s="1"/>
  <c r="I3469" i="1"/>
  <c r="L3469" i="1" s="1"/>
  <c r="I3468" i="1"/>
  <c r="L3468" i="1" s="1"/>
  <c r="I3467" i="1"/>
  <c r="L3467" i="1" s="1"/>
  <c r="I3466" i="1"/>
  <c r="L3466" i="1" s="1"/>
  <c r="I3465" i="1"/>
  <c r="L3465" i="1" s="1"/>
  <c r="I3464" i="1"/>
  <c r="L3464" i="1" s="1"/>
  <c r="I3463" i="1"/>
  <c r="L3463" i="1" s="1"/>
  <c r="I3462" i="1"/>
  <c r="L3462" i="1" s="1"/>
  <c r="I3461" i="1"/>
  <c r="L3461" i="1" s="1"/>
  <c r="I3460" i="1"/>
  <c r="L3460" i="1" s="1"/>
  <c r="I3459" i="1"/>
  <c r="L3459" i="1" s="1"/>
  <c r="I3458" i="1"/>
  <c r="L3458" i="1" s="1"/>
  <c r="I3457" i="1"/>
  <c r="L3457" i="1" s="1"/>
  <c r="I3456" i="1"/>
  <c r="L3456" i="1" s="1"/>
  <c r="I3455" i="1"/>
  <c r="L3455" i="1" s="1"/>
  <c r="I3454" i="1"/>
  <c r="L3454" i="1" s="1"/>
  <c r="I3453" i="1"/>
  <c r="L3453" i="1" s="1"/>
  <c r="I3452" i="1"/>
  <c r="L3452" i="1" s="1"/>
  <c r="I3451" i="1"/>
  <c r="L3451" i="1" s="1"/>
  <c r="I3450" i="1"/>
  <c r="L3450" i="1" s="1"/>
  <c r="I3449" i="1"/>
  <c r="L3449" i="1" s="1"/>
  <c r="I3448" i="1"/>
  <c r="L3448" i="1" s="1"/>
  <c r="I3447" i="1"/>
  <c r="L3447" i="1" s="1"/>
  <c r="I3446" i="1"/>
  <c r="L3446" i="1" s="1"/>
  <c r="I3445" i="1"/>
  <c r="L3445" i="1" s="1"/>
  <c r="I3444" i="1"/>
  <c r="L3444" i="1" s="1"/>
  <c r="I3443" i="1"/>
  <c r="L3443" i="1" s="1"/>
  <c r="I3442" i="1"/>
  <c r="L3442" i="1" s="1"/>
  <c r="I3441" i="1"/>
  <c r="L3441" i="1" s="1"/>
  <c r="I3440" i="1"/>
  <c r="L3440" i="1" s="1"/>
  <c r="I3439" i="1"/>
  <c r="L3439" i="1" s="1"/>
  <c r="I3438" i="1"/>
  <c r="L3438" i="1" s="1"/>
  <c r="I3437" i="1"/>
  <c r="L3437" i="1" s="1"/>
  <c r="I3436" i="1"/>
  <c r="L3436" i="1" s="1"/>
  <c r="I3435" i="1"/>
  <c r="L3435" i="1" s="1"/>
  <c r="I3434" i="1"/>
  <c r="L3434" i="1" s="1"/>
  <c r="I3433" i="1"/>
  <c r="L3433" i="1" s="1"/>
  <c r="I3432" i="1"/>
  <c r="L3432" i="1" s="1"/>
  <c r="I3431" i="1"/>
  <c r="L3431" i="1" s="1"/>
  <c r="I3430" i="1"/>
  <c r="L3430" i="1" s="1"/>
  <c r="I3429" i="1"/>
  <c r="L3429" i="1" s="1"/>
  <c r="I3428" i="1"/>
  <c r="L3428" i="1" s="1"/>
  <c r="I3427" i="1"/>
  <c r="L3427" i="1" s="1"/>
  <c r="I3426" i="1"/>
  <c r="L3426" i="1" s="1"/>
  <c r="I3425" i="1"/>
  <c r="L3425" i="1" s="1"/>
  <c r="I3424" i="1"/>
  <c r="L3424" i="1" s="1"/>
  <c r="I3423" i="1"/>
  <c r="L3423" i="1" s="1"/>
  <c r="I3422" i="1"/>
  <c r="L3422" i="1" s="1"/>
  <c r="I3421" i="1"/>
  <c r="L3421" i="1" s="1"/>
  <c r="I3420" i="1"/>
  <c r="L3420" i="1" s="1"/>
  <c r="I3419" i="1"/>
  <c r="L3419" i="1" s="1"/>
  <c r="I3418" i="1"/>
  <c r="L3418" i="1" s="1"/>
  <c r="E3418" i="1"/>
  <c r="D3418" i="1"/>
  <c r="C3418" i="1"/>
  <c r="I3417" i="1"/>
  <c r="L3417" i="1" s="1"/>
  <c r="I3416" i="1"/>
  <c r="L3416" i="1" s="1"/>
  <c r="I3415" i="1"/>
  <c r="L3415" i="1" s="1"/>
  <c r="I3414" i="1"/>
  <c r="L3414" i="1" s="1"/>
  <c r="I3413" i="1"/>
  <c r="L3413" i="1" s="1"/>
  <c r="I3412" i="1"/>
  <c r="L3412" i="1" s="1"/>
  <c r="I3411" i="1"/>
  <c r="L3411" i="1" s="1"/>
  <c r="I3410" i="1"/>
  <c r="L3410" i="1" s="1"/>
  <c r="I3409" i="1"/>
  <c r="L3409" i="1" s="1"/>
  <c r="I3408" i="1"/>
  <c r="L3408" i="1" s="1"/>
  <c r="I3407" i="1"/>
  <c r="L3407" i="1" s="1"/>
  <c r="I3406" i="1"/>
  <c r="L3406" i="1" s="1"/>
  <c r="I3405" i="1"/>
  <c r="L3405" i="1" s="1"/>
  <c r="I3404" i="1"/>
  <c r="L3404" i="1" s="1"/>
  <c r="I3403" i="1"/>
  <c r="L3403" i="1" s="1"/>
  <c r="I3402" i="1"/>
  <c r="L3402" i="1" s="1"/>
  <c r="I3401" i="1"/>
  <c r="L3401" i="1" s="1"/>
  <c r="I3400" i="1"/>
  <c r="L3400" i="1" s="1"/>
  <c r="I3399" i="1"/>
  <c r="L3399" i="1" s="1"/>
  <c r="I3398" i="1"/>
  <c r="L3398" i="1" s="1"/>
  <c r="I3397" i="1"/>
  <c r="L3397" i="1" s="1"/>
  <c r="I3396" i="1"/>
  <c r="L3396" i="1" s="1"/>
  <c r="I3395" i="1"/>
  <c r="L3395" i="1" s="1"/>
  <c r="I3394" i="1"/>
  <c r="L3394" i="1" s="1"/>
  <c r="I3393" i="1"/>
  <c r="L3393" i="1" s="1"/>
  <c r="I3392" i="1"/>
  <c r="L3392" i="1" s="1"/>
  <c r="I3391" i="1"/>
  <c r="L3391" i="1" s="1"/>
  <c r="I3390" i="1"/>
  <c r="L3390" i="1" s="1"/>
  <c r="I3389" i="1"/>
  <c r="L3389" i="1" s="1"/>
  <c r="I3388" i="1"/>
  <c r="L3388" i="1" s="1"/>
  <c r="I3387" i="1"/>
  <c r="L3387" i="1" s="1"/>
  <c r="I3386" i="1"/>
  <c r="L3386" i="1" s="1"/>
  <c r="I3385" i="1"/>
  <c r="L3385" i="1" s="1"/>
  <c r="I3384" i="1"/>
  <c r="L3384" i="1" s="1"/>
  <c r="I3383" i="1"/>
  <c r="L3383" i="1" s="1"/>
  <c r="I3382" i="1"/>
  <c r="L3382" i="1" s="1"/>
  <c r="I3381" i="1"/>
  <c r="L3381" i="1" s="1"/>
  <c r="I3380" i="1"/>
  <c r="L3380" i="1" s="1"/>
  <c r="I3379" i="1"/>
  <c r="L3379" i="1" s="1"/>
  <c r="I3378" i="1"/>
  <c r="L3378" i="1" s="1"/>
  <c r="I3377" i="1"/>
  <c r="L3377" i="1" s="1"/>
  <c r="I3376" i="1"/>
  <c r="L3376" i="1" s="1"/>
  <c r="I3375" i="1"/>
  <c r="L3375" i="1" s="1"/>
  <c r="I3374" i="1"/>
  <c r="L3374" i="1" s="1"/>
  <c r="I3373" i="1"/>
  <c r="L3373" i="1" s="1"/>
  <c r="I3372" i="1"/>
  <c r="L3372" i="1" s="1"/>
  <c r="I3371" i="1"/>
  <c r="L3371" i="1" s="1"/>
  <c r="I3370" i="1"/>
  <c r="L3370" i="1" s="1"/>
  <c r="I3369" i="1"/>
  <c r="L3369" i="1" s="1"/>
  <c r="I3368" i="1"/>
  <c r="L3368" i="1" s="1"/>
  <c r="I3367" i="1"/>
  <c r="L3367" i="1" s="1"/>
  <c r="I3366" i="1"/>
  <c r="L3366" i="1" s="1"/>
  <c r="I3365" i="1"/>
  <c r="L3365" i="1" s="1"/>
  <c r="I3364" i="1"/>
  <c r="L3364" i="1" s="1"/>
  <c r="I3363" i="1"/>
  <c r="L3363" i="1" s="1"/>
  <c r="I3362" i="1"/>
  <c r="L3362" i="1" s="1"/>
  <c r="I3361" i="1"/>
  <c r="L3361" i="1" s="1"/>
  <c r="I3360" i="1"/>
  <c r="L3360" i="1" s="1"/>
  <c r="I3359" i="1"/>
  <c r="L3359" i="1" s="1"/>
  <c r="I3358" i="1"/>
  <c r="L3358" i="1" s="1"/>
  <c r="I3357" i="1"/>
  <c r="L3357" i="1" s="1"/>
  <c r="I3356" i="1"/>
  <c r="L3356" i="1" s="1"/>
  <c r="I3355" i="1"/>
  <c r="L3355" i="1" s="1"/>
  <c r="I3354" i="1"/>
  <c r="L3354" i="1" s="1"/>
  <c r="I3353" i="1"/>
  <c r="L3353" i="1" s="1"/>
  <c r="I3352" i="1"/>
  <c r="L3352" i="1" s="1"/>
  <c r="I3351" i="1"/>
  <c r="L3351" i="1" s="1"/>
  <c r="I3350" i="1"/>
  <c r="L3350" i="1" s="1"/>
  <c r="I3349" i="1"/>
  <c r="L3349" i="1" s="1"/>
  <c r="I3348" i="1"/>
  <c r="L3348" i="1" s="1"/>
  <c r="I3347" i="1"/>
  <c r="L3347" i="1" s="1"/>
  <c r="I3346" i="1"/>
  <c r="L3346" i="1" s="1"/>
  <c r="I3345" i="1"/>
  <c r="L3345" i="1" s="1"/>
  <c r="I3344" i="1"/>
  <c r="L3344" i="1" s="1"/>
  <c r="I3343" i="1"/>
  <c r="L3343" i="1" s="1"/>
  <c r="I3342" i="1"/>
  <c r="L3342" i="1" s="1"/>
  <c r="I3341" i="1"/>
  <c r="L3341" i="1" s="1"/>
  <c r="I3340" i="1"/>
  <c r="L3340" i="1" s="1"/>
  <c r="I3339" i="1"/>
  <c r="L3339" i="1" s="1"/>
  <c r="I3338" i="1"/>
  <c r="L3338" i="1" s="1"/>
  <c r="I3337" i="1"/>
  <c r="L3337" i="1" s="1"/>
  <c r="I3336" i="1"/>
  <c r="L3336" i="1" s="1"/>
  <c r="I3335" i="1"/>
  <c r="L3335" i="1" s="1"/>
  <c r="I3334" i="1"/>
  <c r="L3334" i="1" s="1"/>
  <c r="I3333" i="1"/>
  <c r="L3333" i="1" s="1"/>
  <c r="I3332" i="1"/>
  <c r="L3332" i="1" s="1"/>
  <c r="I3331" i="1"/>
  <c r="L3331" i="1" s="1"/>
  <c r="I3330" i="1"/>
  <c r="L3330" i="1" s="1"/>
  <c r="I3329" i="1"/>
  <c r="L3329" i="1" s="1"/>
  <c r="I3328" i="1"/>
  <c r="L3328" i="1" s="1"/>
  <c r="I3327" i="1"/>
  <c r="L3327" i="1" s="1"/>
  <c r="I3326" i="1"/>
  <c r="L3326" i="1" s="1"/>
  <c r="I3325" i="1"/>
  <c r="L3325" i="1" s="1"/>
  <c r="I3324" i="1"/>
  <c r="L3324" i="1" s="1"/>
  <c r="I3323" i="1"/>
  <c r="L3323" i="1" s="1"/>
  <c r="I3322" i="1"/>
  <c r="L3322" i="1" s="1"/>
  <c r="I3321" i="1"/>
  <c r="L3321" i="1" s="1"/>
  <c r="I3320" i="1"/>
  <c r="L3320" i="1" s="1"/>
  <c r="I3319" i="1"/>
  <c r="L3319" i="1" s="1"/>
  <c r="I3318" i="1"/>
  <c r="L3318" i="1" s="1"/>
  <c r="I3317" i="1"/>
  <c r="L3317" i="1" s="1"/>
  <c r="I3316" i="1"/>
  <c r="L3316" i="1" s="1"/>
  <c r="I3315" i="1"/>
  <c r="L3315" i="1" s="1"/>
  <c r="I3314" i="1"/>
  <c r="L3314" i="1" s="1"/>
  <c r="I3313" i="1"/>
  <c r="L3313" i="1" s="1"/>
  <c r="I3312" i="1"/>
  <c r="L3312" i="1" s="1"/>
  <c r="I3311" i="1"/>
  <c r="L3311" i="1" s="1"/>
  <c r="I3310" i="1"/>
  <c r="L3310" i="1" s="1"/>
  <c r="I3309" i="1"/>
  <c r="L3309" i="1" s="1"/>
  <c r="I3308" i="1"/>
  <c r="L3308" i="1" s="1"/>
  <c r="I3307" i="1"/>
  <c r="L3307" i="1" s="1"/>
  <c r="I3306" i="1"/>
  <c r="L3306" i="1" s="1"/>
  <c r="I3305" i="1"/>
  <c r="L3305" i="1" s="1"/>
  <c r="I3304" i="1"/>
  <c r="L3304" i="1" s="1"/>
  <c r="I3303" i="1"/>
  <c r="L3303" i="1" s="1"/>
  <c r="I3302" i="1"/>
  <c r="L3302" i="1" s="1"/>
  <c r="I3301" i="1"/>
  <c r="L3301" i="1" s="1"/>
  <c r="E3301" i="1"/>
  <c r="D3301" i="1"/>
  <c r="C3301" i="1"/>
  <c r="I3300" i="1"/>
  <c r="L3300" i="1" s="1"/>
  <c r="I3299" i="1"/>
  <c r="L3299" i="1" s="1"/>
  <c r="I3298" i="1"/>
  <c r="L3298" i="1" s="1"/>
  <c r="I3297" i="1"/>
  <c r="L3297" i="1" s="1"/>
  <c r="I3296" i="1"/>
  <c r="L3296" i="1" s="1"/>
  <c r="I3295" i="1"/>
  <c r="L3295" i="1" s="1"/>
  <c r="I3294" i="1"/>
  <c r="L3294" i="1" s="1"/>
  <c r="I3293" i="1"/>
  <c r="L3293" i="1" s="1"/>
  <c r="I3292" i="1"/>
  <c r="L3292" i="1" s="1"/>
  <c r="I3291" i="1"/>
  <c r="L3291" i="1" s="1"/>
  <c r="I3290" i="1"/>
  <c r="L3290" i="1" s="1"/>
  <c r="I3289" i="1"/>
  <c r="L3289" i="1" s="1"/>
  <c r="I3288" i="1"/>
  <c r="L3288" i="1" s="1"/>
  <c r="I3287" i="1"/>
  <c r="L3287" i="1" s="1"/>
  <c r="I3286" i="1"/>
  <c r="L3286" i="1" s="1"/>
  <c r="I3285" i="1"/>
  <c r="L3285" i="1" s="1"/>
  <c r="I3284" i="1"/>
  <c r="L3284" i="1" s="1"/>
  <c r="I3283" i="1"/>
  <c r="L3283" i="1" s="1"/>
  <c r="I3282" i="1"/>
  <c r="L3282" i="1" s="1"/>
  <c r="I3281" i="1"/>
  <c r="L3281" i="1" s="1"/>
  <c r="I3280" i="1"/>
  <c r="L3280" i="1" s="1"/>
  <c r="I3279" i="1"/>
  <c r="L3279" i="1" s="1"/>
  <c r="I3278" i="1"/>
  <c r="L3278" i="1" s="1"/>
  <c r="I3277" i="1"/>
  <c r="L3277" i="1" s="1"/>
  <c r="I3276" i="1"/>
  <c r="L3276" i="1" s="1"/>
  <c r="I3275" i="1"/>
  <c r="L3275" i="1" s="1"/>
  <c r="I3274" i="1"/>
  <c r="L3274" i="1" s="1"/>
  <c r="I3273" i="1"/>
  <c r="L3273" i="1" s="1"/>
  <c r="I3272" i="1"/>
  <c r="L3272" i="1" s="1"/>
  <c r="I3271" i="1"/>
  <c r="L3271" i="1" s="1"/>
  <c r="I3270" i="1"/>
  <c r="L3270" i="1" s="1"/>
  <c r="I3269" i="1"/>
  <c r="L3269" i="1" s="1"/>
  <c r="I3268" i="1"/>
  <c r="L3268" i="1" s="1"/>
  <c r="I3267" i="1"/>
  <c r="L3267" i="1" s="1"/>
  <c r="I3266" i="1"/>
  <c r="L3266" i="1" s="1"/>
  <c r="I3265" i="1"/>
  <c r="L3265" i="1" s="1"/>
  <c r="I3264" i="1"/>
  <c r="L3264" i="1" s="1"/>
  <c r="I3263" i="1"/>
  <c r="L3263" i="1" s="1"/>
  <c r="I3262" i="1"/>
  <c r="L3262" i="1" s="1"/>
  <c r="I3261" i="1"/>
  <c r="L3261" i="1" s="1"/>
  <c r="I3260" i="1"/>
  <c r="L3260" i="1" s="1"/>
  <c r="I3259" i="1"/>
  <c r="L3259" i="1" s="1"/>
  <c r="I3258" i="1"/>
  <c r="L3258" i="1" s="1"/>
  <c r="I3257" i="1"/>
  <c r="L3257" i="1" s="1"/>
  <c r="I3256" i="1"/>
  <c r="L3256" i="1" s="1"/>
  <c r="I3255" i="1"/>
  <c r="L3255" i="1" s="1"/>
  <c r="I3254" i="1"/>
  <c r="L3254" i="1" s="1"/>
  <c r="I3253" i="1"/>
  <c r="L3253" i="1" s="1"/>
  <c r="I3252" i="1"/>
  <c r="L3252" i="1" s="1"/>
  <c r="I3251" i="1"/>
  <c r="L3251" i="1" s="1"/>
  <c r="I3250" i="1"/>
  <c r="L3250" i="1" s="1"/>
  <c r="I3249" i="1"/>
  <c r="L3249" i="1" s="1"/>
  <c r="I3248" i="1"/>
  <c r="L3248" i="1" s="1"/>
  <c r="I3247" i="1"/>
  <c r="L3247" i="1" s="1"/>
  <c r="I3246" i="1"/>
  <c r="L3246" i="1" s="1"/>
  <c r="I3245" i="1"/>
  <c r="L3245" i="1" s="1"/>
  <c r="I3244" i="1"/>
  <c r="L3244" i="1" s="1"/>
  <c r="I3243" i="1"/>
  <c r="L3243" i="1" s="1"/>
  <c r="I3242" i="1"/>
  <c r="L3242" i="1" s="1"/>
  <c r="I3241" i="1"/>
  <c r="L3241" i="1" s="1"/>
  <c r="I3240" i="1"/>
  <c r="L3240" i="1" s="1"/>
  <c r="I3239" i="1"/>
  <c r="L3239" i="1" s="1"/>
  <c r="I3238" i="1"/>
  <c r="L3238" i="1" s="1"/>
  <c r="I3237" i="1"/>
  <c r="L3237" i="1" s="1"/>
  <c r="I3236" i="1"/>
  <c r="L3236" i="1" s="1"/>
  <c r="I3235" i="1"/>
  <c r="L3235" i="1" s="1"/>
  <c r="I3234" i="1"/>
  <c r="L3234" i="1" s="1"/>
  <c r="I3233" i="1"/>
  <c r="L3233" i="1" s="1"/>
  <c r="I3232" i="1"/>
  <c r="L3232" i="1" s="1"/>
  <c r="I3231" i="1"/>
  <c r="L3231" i="1" s="1"/>
  <c r="I3230" i="1"/>
  <c r="L3230" i="1" s="1"/>
  <c r="I3229" i="1"/>
  <c r="L3229" i="1" s="1"/>
  <c r="I3228" i="1"/>
  <c r="L3228" i="1" s="1"/>
  <c r="I3227" i="1"/>
  <c r="L3227" i="1" s="1"/>
  <c r="I3226" i="1"/>
  <c r="L3226" i="1" s="1"/>
  <c r="I3225" i="1"/>
  <c r="L3225" i="1" s="1"/>
  <c r="I3224" i="1"/>
  <c r="L3224" i="1" s="1"/>
  <c r="I3223" i="1"/>
  <c r="L3223" i="1" s="1"/>
  <c r="I3222" i="1"/>
  <c r="L3222" i="1" s="1"/>
  <c r="I3221" i="1"/>
  <c r="L3221" i="1" s="1"/>
  <c r="I3220" i="1"/>
  <c r="L3220" i="1" s="1"/>
  <c r="I3219" i="1"/>
  <c r="L3219" i="1" s="1"/>
  <c r="I3218" i="1"/>
  <c r="L3218" i="1" s="1"/>
  <c r="I3217" i="1"/>
  <c r="L3217" i="1" s="1"/>
  <c r="I3216" i="1"/>
  <c r="L3216" i="1" s="1"/>
  <c r="I3215" i="1"/>
  <c r="L3215" i="1" s="1"/>
  <c r="I3214" i="1"/>
  <c r="L3214" i="1" s="1"/>
  <c r="I3213" i="1"/>
  <c r="L3213" i="1" s="1"/>
  <c r="I3212" i="1"/>
  <c r="L3212" i="1" s="1"/>
  <c r="I3211" i="1"/>
  <c r="L3211" i="1" s="1"/>
  <c r="I3210" i="1"/>
  <c r="L3210" i="1" s="1"/>
  <c r="I3209" i="1"/>
  <c r="L3209" i="1" s="1"/>
  <c r="I3208" i="1"/>
  <c r="L3208" i="1" s="1"/>
  <c r="I3207" i="1"/>
  <c r="L3207" i="1" s="1"/>
  <c r="I3206" i="1"/>
  <c r="L3206" i="1" s="1"/>
  <c r="I3205" i="1"/>
  <c r="L3205" i="1" s="1"/>
  <c r="I3204" i="1"/>
  <c r="L3204" i="1" s="1"/>
  <c r="I3203" i="1"/>
  <c r="L3203" i="1" s="1"/>
  <c r="I3202" i="1"/>
  <c r="L3202" i="1" s="1"/>
  <c r="I3201" i="1"/>
  <c r="L3201" i="1" s="1"/>
  <c r="I3200" i="1"/>
  <c r="L3200" i="1" s="1"/>
  <c r="I3199" i="1"/>
  <c r="L3199" i="1" s="1"/>
  <c r="I3198" i="1"/>
  <c r="L3198" i="1" s="1"/>
  <c r="I3197" i="1"/>
  <c r="L3197" i="1" s="1"/>
  <c r="I3196" i="1"/>
  <c r="L3196" i="1" s="1"/>
  <c r="I3195" i="1"/>
  <c r="L3195" i="1" s="1"/>
  <c r="I3194" i="1"/>
  <c r="L3194" i="1" s="1"/>
  <c r="I3193" i="1"/>
  <c r="L3193" i="1" s="1"/>
  <c r="I3192" i="1"/>
  <c r="L3192" i="1" s="1"/>
  <c r="I3191" i="1"/>
  <c r="L3191" i="1" s="1"/>
  <c r="I3190" i="1"/>
  <c r="L3190" i="1" s="1"/>
  <c r="I3189" i="1"/>
  <c r="L3189" i="1" s="1"/>
  <c r="I3188" i="1"/>
  <c r="L3188" i="1" s="1"/>
  <c r="I3187" i="1"/>
  <c r="L3187" i="1" s="1"/>
  <c r="I3186" i="1"/>
  <c r="L3186" i="1" s="1"/>
  <c r="I3185" i="1"/>
  <c r="L3185" i="1" s="1"/>
  <c r="I3184" i="1"/>
  <c r="L3184" i="1" s="1"/>
  <c r="I3183" i="1"/>
  <c r="L3183" i="1" s="1"/>
  <c r="I3182" i="1"/>
  <c r="L3182" i="1" s="1"/>
  <c r="I3181" i="1"/>
  <c r="L3181" i="1" s="1"/>
  <c r="I3180" i="1"/>
  <c r="L3180" i="1" s="1"/>
  <c r="I3179" i="1"/>
  <c r="L3179" i="1" s="1"/>
  <c r="I3178" i="1"/>
  <c r="L3178" i="1" s="1"/>
  <c r="I3177" i="1"/>
  <c r="L3177" i="1" s="1"/>
  <c r="I3176" i="1"/>
  <c r="L3176" i="1" s="1"/>
  <c r="I3175" i="1"/>
  <c r="L3175" i="1" s="1"/>
  <c r="I3174" i="1"/>
  <c r="L3174" i="1" s="1"/>
  <c r="I3173" i="1"/>
  <c r="L3173" i="1" s="1"/>
  <c r="I3172" i="1"/>
  <c r="L3172" i="1" s="1"/>
  <c r="I3171" i="1"/>
  <c r="L3171" i="1" s="1"/>
  <c r="I3170" i="1"/>
  <c r="L3170" i="1" s="1"/>
  <c r="I3169" i="1"/>
  <c r="L3169" i="1" s="1"/>
  <c r="I3168" i="1"/>
  <c r="L3168" i="1" s="1"/>
  <c r="I3167" i="1"/>
  <c r="L3167" i="1" s="1"/>
  <c r="I3166" i="1"/>
  <c r="L3166" i="1" s="1"/>
  <c r="I3165" i="1"/>
  <c r="L3165" i="1" s="1"/>
  <c r="I3164" i="1"/>
  <c r="L3164" i="1" s="1"/>
  <c r="I3163" i="1"/>
  <c r="L3163" i="1" s="1"/>
  <c r="I3162" i="1"/>
  <c r="L3162" i="1" s="1"/>
  <c r="I3161" i="1"/>
  <c r="L3161" i="1" s="1"/>
  <c r="I3160" i="1"/>
  <c r="L3160" i="1" s="1"/>
  <c r="I3159" i="1"/>
  <c r="L3159" i="1" s="1"/>
  <c r="I3158" i="1"/>
  <c r="L3158" i="1" s="1"/>
  <c r="I3157" i="1"/>
  <c r="L3157" i="1" s="1"/>
  <c r="I3156" i="1"/>
  <c r="L3156" i="1" s="1"/>
  <c r="I3155" i="1"/>
  <c r="L3155" i="1" s="1"/>
  <c r="I3154" i="1"/>
  <c r="L3154" i="1" s="1"/>
  <c r="I3153" i="1"/>
  <c r="L3153" i="1" s="1"/>
  <c r="I3152" i="1"/>
  <c r="L3152" i="1" s="1"/>
  <c r="I3151" i="1"/>
  <c r="L3151" i="1" s="1"/>
  <c r="I3150" i="1"/>
  <c r="L3150" i="1" s="1"/>
  <c r="I3149" i="1"/>
  <c r="L3149" i="1" s="1"/>
  <c r="I3148" i="1"/>
  <c r="L3148" i="1" s="1"/>
  <c r="I3147" i="1"/>
  <c r="L3147" i="1" s="1"/>
  <c r="I3146" i="1"/>
  <c r="L3146" i="1" s="1"/>
  <c r="I3145" i="1"/>
  <c r="L3145" i="1" s="1"/>
  <c r="I3144" i="1"/>
  <c r="L3144" i="1" s="1"/>
  <c r="I3143" i="1"/>
  <c r="L3143" i="1" s="1"/>
  <c r="I3142" i="1"/>
  <c r="L3142" i="1" s="1"/>
  <c r="I3141" i="1"/>
  <c r="L3141" i="1" s="1"/>
  <c r="I3140" i="1"/>
  <c r="L3140" i="1" s="1"/>
  <c r="I3139" i="1"/>
  <c r="L3139" i="1" s="1"/>
  <c r="E3139" i="1"/>
  <c r="D3139" i="1"/>
  <c r="C3139" i="1"/>
  <c r="I3138" i="1"/>
  <c r="L3138" i="1" s="1"/>
  <c r="I3137" i="1"/>
  <c r="L3137" i="1" s="1"/>
  <c r="I3136" i="1"/>
  <c r="L3136" i="1" s="1"/>
  <c r="I3135" i="1"/>
  <c r="L3135" i="1" s="1"/>
  <c r="I3134" i="1"/>
  <c r="L3134" i="1" s="1"/>
  <c r="I3133" i="1"/>
  <c r="L3133" i="1" s="1"/>
  <c r="I3132" i="1"/>
  <c r="L3132" i="1" s="1"/>
  <c r="I3131" i="1"/>
  <c r="L3131" i="1" s="1"/>
  <c r="I3130" i="1"/>
  <c r="L3130" i="1" s="1"/>
  <c r="I3129" i="1"/>
  <c r="L3129" i="1" s="1"/>
  <c r="I3128" i="1"/>
  <c r="L3128" i="1" s="1"/>
  <c r="I3127" i="1"/>
  <c r="L3127" i="1" s="1"/>
  <c r="I3126" i="1"/>
  <c r="L3126" i="1" s="1"/>
  <c r="I3125" i="1"/>
  <c r="L3125" i="1" s="1"/>
  <c r="I3124" i="1"/>
  <c r="L3124" i="1" s="1"/>
  <c r="I3123" i="1"/>
  <c r="L3123" i="1" s="1"/>
  <c r="I3122" i="1"/>
  <c r="L3122" i="1" s="1"/>
  <c r="I3121" i="1"/>
  <c r="L3121" i="1" s="1"/>
  <c r="I3120" i="1"/>
  <c r="L3120" i="1" s="1"/>
  <c r="I3119" i="1"/>
  <c r="L3119" i="1" s="1"/>
  <c r="I3118" i="1"/>
  <c r="L3118" i="1" s="1"/>
  <c r="I3117" i="1"/>
  <c r="L3117" i="1" s="1"/>
  <c r="I3116" i="1"/>
  <c r="L3116" i="1" s="1"/>
  <c r="I3115" i="1"/>
  <c r="L3115" i="1" s="1"/>
  <c r="I3114" i="1"/>
  <c r="L3114" i="1" s="1"/>
  <c r="I3113" i="1"/>
  <c r="L3113" i="1" s="1"/>
  <c r="I3112" i="1"/>
  <c r="L3112" i="1" s="1"/>
  <c r="I3111" i="1"/>
  <c r="L3111" i="1" s="1"/>
  <c r="I3110" i="1"/>
  <c r="L3110" i="1" s="1"/>
  <c r="I3109" i="1"/>
  <c r="L3109" i="1" s="1"/>
  <c r="I3108" i="1"/>
  <c r="L3108" i="1" s="1"/>
  <c r="I3107" i="1"/>
  <c r="L3107" i="1" s="1"/>
  <c r="I3106" i="1"/>
  <c r="L3106" i="1" s="1"/>
  <c r="I3105" i="1"/>
  <c r="L3105" i="1" s="1"/>
  <c r="I3104" i="1"/>
  <c r="L3104" i="1" s="1"/>
  <c r="I3103" i="1"/>
  <c r="L3103" i="1" s="1"/>
  <c r="I3102" i="1"/>
  <c r="L3102" i="1" s="1"/>
  <c r="I3101" i="1"/>
  <c r="L3101" i="1" s="1"/>
  <c r="I3100" i="1"/>
  <c r="L3100" i="1" s="1"/>
  <c r="I3099" i="1"/>
  <c r="L3099" i="1" s="1"/>
  <c r="I3098" i="1"/>
  <c r="L3098" i="1" s="1"/>
  <c r="I3097" i="1"/>
  <c r="L3097" i="1" s="1"/>
  <c r="I3096" i="1"/>
  <c r="L3096" i="1" s="1"/>
  <c r="I3095" i="1"/>
  <c r="L3095" i="1" s="1"/>
  <c r="I3094" i="1"/>
  <c r="L3094" i="1" s="1"/>
  <c r="I3093" i="1"/>
  <c r="L3093" i="1" s="1"/>
  <c r="I3092" i="1"/>
  <c r="L3092" i="1" s="1"/>
  <c r="I3091" i="1"/>
  <c r="L3091" i="1" s="1"/>
  <c r="I3090" i="1"/>
  <c r="L3090" i="1" s="1"/>
  <c r="I3089" i="1"/>
  <c r="L3089" i="1" s="1"/>
  <c r="I3088" i="1"/>
  <c r="L3088" i="1" s="1"/>
  <c r="I3087" i="1"/>
  <c r="L3087" i="1" s="1"/>
  <c r="I3086" i="1"/>
  <c r="L3086" i="1" s="1"/>
  <c r="I3085" i="1"/>
  <c r="L3085" i="1" s="1"/>
  <c r="I3084" i="1"/>
  <c r="L3084" i="1" s="1"/>
  <c r="I3083" i="1"/>
  <c r="L3083" i="1" s="1"/>
  <c r="I3082" i="1"/>
  <c r="L3082" i="1" s="1"/>
  <c r="I3081" i="1"/>
  <c r="L3081" i="1" s="1"/>
  <c r="I3080" i="1"/>
  <c r="L3080" i="1" s="1"/>
  <c r="I3079" i="1"/>
  <c r="L3079" i="1" s="1"/>
  <c r="I3078" i="1"/>
  <c r="L3078" i="1" s="1"/>
  <c r="I3077" i="1"/>
  <c r="L3077" i="1" s="1"/>
  <c r="I3076" i="1"/>
  <c r="L3076" i="1" s="1"/>
  <c r="I3075" i="1"/>
  <c r="L3075" i="1" s="1"/>
  <c r="I3074" i="1"/>
  <c r="L3074" i="1" s="1"/>
  <c r="I3073" i="1"/>
  <c r="L3073" i="1" s="1"/>
  <c r="I3072" i="1"/>
  <c r="L3072" i="1" s="1"/>
  <c r="I3071" i="1"/>
  <c r="L3071" i="1" s="1"/>
  <c r="I3070" i="1"/>
  <c r="L3070" i="1" s="1"/>
  <c r="I3069" i="1"/>
  <c r="L3069" i="1" s="1"/>
  <c r="I3068" i="1"/>
  <c r="L3068" i="1" s="1"/>
  <c r="I3067" i="1"/>
  <c r="L3067" i="1" s="1"/>
  <c r="I3066" i="1"/>
  <c r="L3066" i="1" s="1"/>
  <c r="I3065" i="1"/>
  <c r="L3065" i="1" s="1"/>
  <c r="I3064" i="1"/>
  <c r="L3064" i="1" s="1"/>
  <c r="I3063" i="1"/>
  <c r="L3063" i="1" s="1"/>
  <c r="I3062" i="1"/>
  <c r="L3062" i="1" s="1"/>
  <c r="I3061" i="1"/>
  <c r="L3061" i="1" s="1"/>
  <c r="I3060" i="1"/>
  <c r="L3060" i="1" s="1"/>
  <c r="I3059" i="1"/>
  <c r="L3059" i="1" s="1"/>
  <c r="I3058" i="1"/>
  <c r="L3058" i="1" s="1"/>
  <c r="I3057" i="1"/>
  <c r="L3057" i="1" s="1"/>
  <c r="I3056" i="1"/>
  <c r="L3056" i="1" s="1"/>
  <c r="I3055" i="1"/>
  <c r="L3055" i="1" s="1"/>
  <c r="I3054" i="1"/>
  <c r="L3054" i="1" s="1"/>
  <c r="I3053" i="1"/>
  <c r="L3053" i="1" s="1"/>
  <c r="I3052" i="1"/>
  <c r="L3052" i="1" s="1"/>
  <c r="I3051" i="1"/>
  <c r="L3051" i="1" s="1"/>
  <c r="I3050" i="1"/>
  <c r="L3050" i="1" s="1"/>
  <c r="I3049" i="1"/>
  <c r="L3049" i="1" s="1"/>
  <c r="I3048" i="1"/>
  <c r="L3048" i="1" s="1"/>
  <c r="I3047" i="1"/>
  <c r="L3047" i="1" s="1"/>
  <c r="I3046" i="1"/>
  <c r="L3046" i="1" s="1"/>
  <c r="I3045" i="1"/>
  <c r="L3045" i="1" s="1"/>
  <c r="I3044" i="1"/>
  <c r="L3044" i="1" s="1"/>
  <c r="I3043" i="1"/>
  <c r="L3043" i="1" s="1"/>
  <c r="I3042" i="1"/>
  <c r="L3042" i="1" s="1"/>
  <c r="I3041" i="1"/>
  <c r="L3041" i="1" s="1"/>
  <c r="I3040" i="1"/>
  <c r="L3040" i="1" s="1"/>
  <c r="I3039" i="1"/>
  <c r="L3039" i="1" s="1"/>
  <c r="I3038" i="1"/>
  <c r="L3038" i="1" s="1"/>
  <c r="I3037" i="1"/>
  <c r="L3037" i="1" s="1"/>
  <c r="I3036" i="1"/>
  <c r="L3036" i="1" s="1"/>
  <c r="I3035" i="1"/>
  <c r="L3035" i="1" s="1"/>
  <c r="I3034" i="1"/>
  <c r="L3034" i="1" s="1"/>
  <c r="E3034" i="1"/>
  <c r="D3034" i="1"/>
  <c r="C3034" i="1"/>
  <c r="I3033" i="1"/>
  <c r="L3033" i="1" s="1"/>
  <c r="I3032" i="1"/>
  <c r="L3032" i="1" s="1"/>
  <c r="I3031" i="1"/>
  <c r="L3031" i="1" s="1"/>
  <c r="I3030" i="1"/>
  <c r="L3030" i="1" s="1"/>
  <c r="I3029" i="1"/>
  <c r="L3029" i="1" s="1"/>
  <c r="I3028" i="1"/>
  <c r="L3028" i="1" s="1"/>
  <c r="I3027" i="1"/>
  <c r="L3027" i="1" s="1"/>
  <c r="I3026" i="1"/>
  <c r="L3026" i="1" s="1"/>
  <c r="I3025" i="1"/>
  <c r="L3025" i="1" s="1"/>
  <c r="I3024" i="1"/>
  <c r="L3024" i="1" s="1"/>
  <c r="I3023" i="1"/>
  <c r="L3023" i="1" s="1"/>
  <c r="I3022" i="1"/>
  <c r="L3022" i="1" s="1"/>
  <c r="I3021" i="1"/>
  <c r="L3021" i="1" s="1"/>
  <c r="I3020" i="1"/>
  <c r="L3020" i="1" s="1"/>
  <c r="I3019" i="1"/>
  <c r="L3019" i="1" s="1"/>
  <c r="I3018" i="1"/>
  <c r="L3018" i="1" s="1"/>
  <c r="I3017" i="1"/>
  <c r="L3017" i="1" s="1"/>
  <c r="I3016" i="1"/>
  <c r="L3016" i="1" s="1"/>
  <c r="I3015" i="1"/>
  <c r="L3015" i="1" s="1"/>
  <c r="I3014" i="1"/>
  <c r="L3014" i="1" s="1"/>
  <c r="I3013" i="1"/>
  <c r="L3013" i="1" s="1"/>
  <c r="I3012" i="1"/>
  <c r="L3012" i="1" s="1"/>
  <c r="I3011" i="1"/>
  <c r="L3011" i="1" s="1"/>
  <c r="I3010" i="1"/>
  <c r="L3010" i="1" s="1"/>
  <c r="I3009" i="1"/>
  <c r="L3009" i="1" s="1"/>
  <c r="I3008" i="1"/>
  <c r="L3008" i="1" s="1"/>
  <c r="I3007" i="1"/>
  <c r="L3007" i="1" s="1"/>
  <c r="I3006" i="1"/>
  <c r="L3006" i="1" s="1"/>
  <c r="I3005" i="1"/>
  <c r="L3005" i="1" s="1"/>
  <c r="I3004" i="1"/>
  <c r="L3004" i="1" s="1"/>
  <c r="I3003" i="1"/>
  <c r="L3003" i="1" s="1"/>
  <c r="I3002" i="1"/>
  <c r="L3002" i="1" s="1"/>
  <c r="I3001" i="1"/>
  <c r="L3001" i="1" s="1"/>
  <c r="I3000" i="1"/>
  <c r="L3000" i="1" s="1"/>
  <c r="I2999" i="1"/>
  <c r="L2999" i="1" s="1"/>
  <c r="I2998" i="1"/>
  <c r="L2998" i="1" s="1"/>
  <c r="I2997" i="1"/>
  <c r="L2997" i="1" s="1"/>
  <c r="I2996" i="1"/>
  <c r="L2996" i="1" s="1"/>
  <c r="I2995" i="1"/>
  <c r="L2995" i="1" s="1"/>
  <c r="I2994" i="1"/>
  <c r="L2994" i="1" s="1"/>
  <c r="I2993" i="1"/>
  <c r="L2993" i="1" s="1"/>
  <c r="I2992" i="1"/>
  <c r="L2992" i="1" s="1"/>
  <c r="I2991" i="1"/>
  <c r="L2991" i="1" s="1"/>
  <c r="I2990" i="1"/>
  <c r="L2990" i="1" s="1"/>
  <c r="I2989" i="1"/>
  <c r="L2989" i="1" s="1"/>
  <c r="I2988" i="1"/>
  <c r="L2988" i="1" s="1"/>
  <c r="I2987" i="1"/>
  <c r="L2987" i="1" s="1"/>
  <c r="I2986" i="1"/>
  <c r="L2986" i="1" s="1"/>
  <c r="I2985" i="1"/>
  <c r="L2985" i="1" s="1"/>
  <c r="I2984" i="1"/>
  <c r="L2984" i="1" s="1"/>
  <c r="I2983" i="1"/>
  <c r="L2983" i="1" s="1"/>
  <c r="I2982" i="1"/>
  <c r="L2982" i="1" s="1"/>
  <c r="E2982" i="1"/>
  <c r="D2982" i="1"/>
  <c r="C2982" i="1"/>
  <c r="I2981" i="1"/>
  <c r="L2981" i="1" s="1"/>
  <c r="I2980" i="1"/>
  <c r="L2980" i="1" s="1"/>
  <c r="I2979" i="1"/>
  <c r="L2979" i="1" s="1"/>
  <c r="I2978" i="1"/>
  <c r="L2978" i="1" s="1"/>
  <c r="I2977" i="1"/>
  <c r="L2977" i="1" s="1"/>
  <c r="I2976" i="1"/>
  <c r="L2976" i="1" s="1"/>
  <c r="I2975" i="1"/>
  <c r="L2975" i="1" s="1"/>
  <c r="I2974" i="1"/>
  <c r="L2974" i="1" s="1"/>
  <c r="I2973" i="1"/>
  <c r="L2973" i="1" s="1"/>
  <c r="I2972" i="1"/>
  <c r="L2972" i="1" s="1"/>
  <c r="I2971" i="1"/>
  <c r="L2971" i="1" s="1"/>
  <c r="I2970" i="1"/>
  <c r="L2970" i="1" s="1"/>
  <c r="I2969" i="1"/>
  <c r="L2969" i="1" s="1"/>
  <c r="I2968" i="1"/>
  <c r="L2968" i="1" s="1"/>
  <c r="I2967" i="1"/>
  <c r="L2967" i="1" s="1"/>
  <c r="I2966" i="1"/>
  <c r="L2966" i="1" s="1"/>
  <c r="I2965" i="1"/>
  <c r="L2965" i="1" s="1"/>
  <c r="I2964" i="1"/>
  <c r="L2964" i="1" s="1"/>
  <c r="I2963" i="1"/>
  <c r="L2963" i="1" s="1"/>
  <c r="I2962" i="1"/>
  <c r="L2962" i="1" s="1"/>
  <c r="I2961" i="1"/>
  <c r="L2961" i="1" s="1"/>
  <c r="I2960" i="1"/>
  <c r="L2960" i="1" s="1"/>
  <c r="I2959" i="1"/>
  <c r="L2959" i="1" s="1"/>
  <c r="I2958" i="1"/>
  <c r="L2958" i="1" s="1"/>
  <c r="I2957" i="1"/>
  <c r="L2957" i="1" s="1"/>
  <c r="I2956" i="1"/>
  <c r="L2956" i="1" s="1"/>
  <c r="I2955" i="1"/>
  <c r="L2955" i="1" s="1"/>
  <c r="I2954" i="1"/>
  <c r="L2954" i="1" s="1"/>
  <c r="I2953" i="1"/>
  <c r="L2953" i="1" s="1"/>
  <c r="I2952" i="1"/>
  <c r="L2952" i="1" s="1"/>
  <c r="I2951" i="1"/>
  <c r="L2951" i="1" s="1"/>
  <c r="I2950" i="1"/>
  <c r="L2950" i="1" s="1"/>
  <c r="I2949" i="1"/>
  <c r="L2949" i="1" s="1"/>
  <c r="I2948" i="1"/>
  <c r="L2948" i="1" s="1"/>
  <c r="E2948" i="1"/>
  <c r="D2948" i="1"/>
  <c r="C2948" i="1"/>
  <c r="I2947" i="1"/>
  <c r="L2947" i="1" s="1"/>
  <c r="I2946" i="1"/>
  <c r="L2946" i="1" s="1"/>
  <c r="I2945" i="1"/>
  <c r="L2945" i="1" s="1"/>
  <c r="I2944" i="1"/>
  <c r="L2944" i="1" s="1"/>
  <c r="I2943" i="1"/>
  <c r="L2943" i="1" s="1"/>
  <c r="I2942" i="1"/>
  <c r="L2942" i="1" s="1"/>
  <c r="I2941" i="1"/>
  <c r="L2941" i="1" s="1"/>
  <c r="I2940" i="1"/>
  <c r="L2940" i="1" s="1"/>
  <c r="I2939" i="1"/>
  <c r="L2939" i="1" s="1"/>
  <c r="I2938" i="1"/>
  <c r="L2938" i="1" s="1"/>
  <c r="I2937" i="1"/>
  <c r="L2937" i="1" s="1"/>
  <c r="I2936" i="1"/>
  <c r="L2936" i="1" s="1"/>
  <c r="I2935" i="1"/>
  <c r="L2935" i="1" s="1"/>
  <c r="I2934" i="1"/>
  <c r="L2934" i="1" s="1"/>
  <c r="I2933" i="1"/>
  <c r="L2933" i="1" s="1"/>
  <c r="I2932" i="1"/>
  <c r="L2932" i="1" s="1"/>
  <c r="I2931" i="1"/>
  <c r="L2931" i="1" s="1"/>
  <c r="I2930" i="1"/>
  <c r="L2930" i="1" s="1"/>
  <c r="I2929" i="1"/>
  <c r="L2929" i="1" s="1"/>
  <c r="I2928" i="1"/>
  <c r="L2928" i="1" s="1"/>
  <c r="I2927" i="1"/>
  <c r="L2927" i="1" s="1"/>
  <c r="I2926" i="1"/>
  <c r="L2926" i="1" s="1"/>
  <c r="I2925" i="1"/>
  <c r="L2925" i="1" s="1"/>
  <c r="I2924" i="1"/>
  <c r="L2924" i="1" s="1"/>
  <c r="I2923" i="1"/>
  <c r="L2923" i="1" s="1"/>
  <c r="I2922" i="1"/>
  <c r="L2922" i="1" s="1"/>
  <c r="I2921" i="1"/>
  <c r="L2921" i="1" s="1"/>
  <c r="I2920" i="1"/>
  <c r="L2920" i="1" s="1"/>
  <c r="I2919" i="1"/>
  <c r="L2919" i="1" s="1"/>
  <c r="I2918" i="1"/>
  <c r="L2918" i="1" s="1"/>
  <c r="I2917" i="1"/>
  <c r="L2917" i="1" s="1"/>
  <c r="I2916" i="1"/>
  <c r="L2916" i="1" s="1"/>
  <c r="I2915" i="1"/>
  <c r="L2915" i="1" s="1"/>
  <c r="I2914" i="1"/>
  <c r="L2914" i="1" s="1"/>
  <c r="I2913" i="1"/>
  <c r="L2913" i="1" s="1"/>
  <c r="I2912" i="1"/>
  <c r="L2912" i="1" s="1"/>
  <c r="I2911" i="1"/>
  <c r="L2911" i="1" s="1"/>
  <c r="I2910" i="1"/>
  <c r="L2910" i="1" s="1"/>
  <c r="I2909" i="1"/>
  <c r="L2909" i="1" s="1"/>
  <c r="I2908" i="1"/>
  <c r="L2908" i="1" s="1"/>
  <c r="I2907" i="1"/>
  <c r="L2907" i="1" s="1"/>
  <c r="I2906" i="1"/>
  <c r="L2906" i="1" s="1"/>
  <c r="I2905" i="1"/>
  <c r="L2905" i="1" s="1"/>
  <c r="I2904" i="1"/>
  <c r="L2904" i="1" s="1"/>
  <c r="I2903" i="1"/>
  <c r="L2903" i="1" s="1"/>
  <c r="I2902" i="1"/>
  <c r="L2902" i="1" s="1"/>
  <c r="I2901" i="1"/>
  <c r="L2901" i="1" s="1"/>
  <c r="I2900" i="1"/>
  <c r="L2900" i="1" s="1"/>
  <c r="E2900" i="1"/>
  <c r="D2900" i="1"/>
  <c r="C2900" i="1"/>
  <c r="I2899" i="1"/>
  <c r="L2899" i="1" s="1"/>
  <c r="I2898" i="1"/>
  <c r="L2898" i="1" s="1"/>
  <c r="I2897" i="1"/>
  <c r="L2897" i="1" s="1"/>
  <c r="I2896" i="1"/>
  <c r="L2896" i="1" s="1"/>
  <c r="I2895" i="1"/>
  <c r="L2895" i="1" s="1"/>
  <c r="I2894" i="1"/>
  <c r="L2894" i="1" s="1"/>
  <c r="I2893" i="1"/>
  <c r="L2893" i="1" s="1"/>
  <c r="I2892" i="1"/>
  <c r="L2892" i="1" s="1"/>
  <c r="I2891" i="1"/>
  <c r="L2891" i="1" s="1"/>
  <c r="I2890" i="1"/>
  <c r="L2890" i="1" s="1"/>
  <c r="I2889" i="1"/>
  <c r="L2889" i="1" s="1"/>
  <c r="I2888" i="1"/>
  <c r="L2888" i="1" s="1"/>
  <c r="I2887" i="1"/>
  <c r="L2887" i="1" s="1"/>
  <c r="I2886" i="1"/>
  <c r="L2886" i="1" s="1"/>
  <c r="I2885" i="1"/>
  <c r="L2885" i="1" s="1"/>
  <c r="I2884" i="1"/>
  <c r="L2884" i="1" s="1"/>
  <c r="I2883" i="1"/>
  <c r="L2883" i="1" s="1"/>
  <c r="I2882" i="1"/>
  <c r="L2882" i="1" s="1"/>
  <c r="I2881" i="1"/>
  <c r="L2881" i="1" s="1"/>
  <c r="I2880" i="1"/>
  <c r="L2880" i="1" s="1"/>
  <c r="I2879" i="1"/>
  <c r="L2879" i="1" s="1"/>
  <c r="I2878" i="1"/>
  <c r="L2878" i="1" s="1"/>
  <c r="I2877" i="1"/>
  <c r="L2877" i="1" s="1"/>
  <c r="I2876" i="1"/>
  <c r="L2876" i="1" s="1"/>
  <c r="I2875" i="1"/>
  <c r="L2875" i="1" s="1"/>
  <c r="I2874" i="1"/>
  <c r="L2874" i="1" s="1"/>
  <c r="I2873" i="1"/>
  <c r="L2873" i="1" s="1"/>
  <c r="I2872" i="1"/>
  <c r="L2872" i="1" s="1"/>
  <c r="I2871" i="1"/>
  <c r="L2871" i="1" s="1"/>
  <c r="I2870" i="1"/>
  <c r="L2870" i="1" s="1"/>
  <c r="I2869" i="1"/>
  <c r="L2869" i="1" s="1"/>
  <c r="I2868" i="1"/>
  <c r="L2868" i="1" s="1"/>
  <c r="I2867" i="1"/>
  <c r="L2867" i="1" s="1"/>
  <c r="I2866" i="1"/>
  <c r="L2866" i="1" s="1"/>
  <c r="I2865" i="1"/>
  <c r="L2865" i="1" s="1"/>
  <c r="I2864" i="1"/>
  <c r="L2864" i="1" s="1"/>
  <c r="I2863" i="1"/>
  <c r="L2863" i="1" s="1"/>
  <c r="I2862" i="1"/>
  <c r="L2862" i="1" s="1"/>
  <c r="I2861" i="1"/>
  <c r="L2861" i="1" s="1"/>
  <c r="I2860" i="1"/>
  <c r="L2860" i="1" s="1"/>
  <c r="I2859" i="1"/>
  <c r="L2859" i="1" s="1"/>
  <c r="I2858" i="1"/>
  <c r="L2858" i="1" s="1"/>
  <c r="I2857" i="1"/>
  <c r="L2857" i="1" s="1"/>
  <c r="I2856" i="1"/>
  <c r="L2856" i="1" s="1"/>
  <c r="I2855" i="1"/>
  <c r="L2855" i="1" s="1"/>
  <c r="I2854" i="1"/>
  <c r="L2854" i="1" s="1"/>
  <c r="I2853" i="1"/>
  <c r="L2853" i="1" s="1"/>
  <c r="I2852" i="1"/>
  <c r="L2852" i="1" s="1"/>
  <c r="I2851" i="1"/>
  <c r="L2851" i="1" s="1"/>
  <c r="I2850" i="1"/>
  <c r="L2850" i="1" s="1"/>
  <c r="I2849" i="1"/>
  <c r="L2849" i="1" s="1"/>
  <c r="I2848" i="1"/>
  <c r="L2848" i="1" s="1"/>
  <c r="I2847" i="1"/>
  <c r="L2847" i="1" s="1"/>
  <c r="I2846" i="1"/>
  <c r="L2846" i="1" s="1"/>
  <c r="I2845" i="1"/>
  <c r="L2845" i="1" s="1"/>
  <c r="I2844" i="1"/>
  <c r="L2844" i="1" s="1"/>
  <c r="I2843" i="1"/>
  <c r="L2843" i="1" s="1"/>
  <c r="I2842" i="1"/>
  <c r="L2842" i="1" s="1"/>
  <c r="I2841" i="1"/>
  <c r="L2841" i="1" s="1"/>
  <c r="I2840" i="1"/>
  <c r="L2840" i="1" s="1"/>
  <c r="I2839" i="1"/>
  <c r="L2839" i="1" s="1"/>
  <c r="I2838" i="1"/>
  <c r="L2838" i="1" s="1"/>
  <c r="I2837" i="1"/>
  <c r="L2837" i="1" s="1"/>
  <c r="I2836" i="1"/>
  <c r="L2836" i="1" s="1"/>
  <c r="I2835" i="1"/>
  <c r="L2835" i="1" s="1"/>
  <c r="I2834" i="1"/>
  <c r="L2834" i="1" s="1"/>
  <c r="I2833" i="1"/>
  <c r="L2833" i="1" s="1"/>
  <c r="I2832" i="1"/>
  <c r="L2832" i="1" s="1"/>
  <c r="I2831" i="1"/>
  <c r="L2831" i="1" s="1"/>
  <c r="I2830" i="1"/>
  <c r="L2830" i="1" s="1"/>
  <c r="I2829" i="1"/>
  <c r="L2829" i="1" s="1"/>
  <c r="I2828" i="1"/>
  <c r="L2828" i="1" s="1"/>
  <c r="I2827" i="1"/>
  <c r="L2827" i="1" s="1"/>
  <c r="I2826" i="1"/>
  <c r="L2826" i="1" s="1"/>
  <c r="I2825" i="1"/>
  <c r="L2825" i="1" s="1"/>
  <c r="I2824" i="1"/>
  <c r="L2824" i="1" s="1"/>
  <c r="I2823" i="1"/>
  <c r="L2823" i="1" s="1"/>
  <c r="I2822" i="1"/>
  <c r="L2822" i="1" s="1"/>
  <c r="I2821" i="1"/>
  <c r="L2821" i="1" s="1"/>
  <c r="I2820" i="1"/>
  <c r="L2820" i="1" s="1"/>
  <c r="E2820" i="1"/>
  <c r="D2820" i="1"/>
  <c r="C2820" i="1"/>
  <c r="I2819" i="1"/>
  <c r="L2819" i="1" s="1"/>
  <c r="I2818" i="1"/>
  <c r="L2818" i="1" s="1"/>
  <c r="I2817" i="1"/>
  <c r="L2817" i="1" s="1"/>
  <c r="I2816" i="1"/>
  <c r="L2816" i="1" s="1"/>
  <c r="I2815" i="1"/>
  <c r="L2815" i="1" s="1"/>
  <c r="I2814" i="1"/>
  <c r="L2814" i="1" s="1"/>
  <c r="I2813" i="1"/>
  <c r="L2813" i="1" s="1"/>
  <c r="I2812" i="1"/>
  <c r="L2812" i="1" s="1"/>
  <c r="I2811" i="1"/>
  <c r="L2811" i="1" s="1"/>
  <c r="I2810" i="1"/>
  <c r="L2810" i="1" s="1"/>
  <c r="I2809" i="1"/>
  <c r="L2809" i="1" s="1"/>
  <c r="I2808" i="1"/>
  <c r="L2808" i="1" s="1"/>
  <c r="I2807" i="1"/>
  <c r="L2807" i="1" s="1"/>
  <c r="I2806" i="1"/>
  <c r="L2806" i="1" s="1"/>
  <c r="I2805" i="1"/>
  <c r="L2805" i="1" s="1"/>
  <c r="I2804" i="1"/>
  <c r="L2804" i="1" s="1"/>
  <c r="I2803" i="1"/>
  <c r="L2803" i="1" s="1"/>
  <c r="I2802" i="1"/>
  <c r="L2802" i="1" s="1"/>
  <c r="I2801" i="1"/>
  <c r="L2801" i="1" s="1"/>
  <c r="I2800" i="1"/>
  <c r="L2800" i="1" s="1"/>
  <c r="I2799" i="1"/>
  <c r="L2799" i="1" s="1"/>
  <c r="I2798" i="1"/>
  <c r="L2798" i="1" s="1"/>
  <c r="I2797" i="1"/>
  <c r="L2797" i="1" s="1"/>
  <c r="I2796" i="1"/>
  <c r="L2796" i="1" s="1"/>
  <c r="I2795" i="1"/>
  <c r="L2795" i="1" s="1"/>
  <c r="I2794" i="1"/>
  <c r="L2794" i="1" s="1"/>
  <c r="I2793" i="1"/>
  <c r="L2793" i="1" s="1"/>
  <c r="I2792" i="1"/>
  <c r="L2792" i="1" s="1"/>
  <c r="I2791" i="1"/>
  <c r="L2791" i="1" s="1"/>
  <c r="I2790" i="1"/>
  <c r="L2790" i="1" s="1"/>
  <c r="I2789" i="1"/>
  <c r="L2789" i="1" s="1"/>
  <c r="I2788" i="1"/>
  <c r="L2788" i="1" s="1"/>
  <c r="I2787" i="1"/>
  <c r="L2787" i="1" s="1"/>
  <c r="I2786" i="1"/>
  <c r="L2786" i="1" s="1"/>
  <c r="I2785" i="1"/>
  <c r="L2785" i="1" s="1"/>
  <c r="I2784" i="1"/>
  <c r="L2784" i="1" s="1"/>
  <c r="I2783" i="1"/>
  <c r="L2783" i="1" s="1"/>
  <c r="I2782" i="1"/>
  <c r="L2782" i="1" s="1"/>
  <c r="I2781" i="1"/>
  <c r="L2781" i="1" s="1"/>
  <c r="I2780" i="1"/>
  <c r="L2780" i="1" s="1"/>
  <c r="I2779" i="1"/>
  <c r="L2779" i="1" s="1"/>
  <c r="I2778" i="1"/>
  <c r="L2778" i="1" s="1"/>
  <c r="E2778" i="1"/>
  <c r="D2778" i="1"/>
  <c r="C2778" i="1"/>
  <c r="I2777" i="1"/>
  <c r="L2777" i="1" s="1"/>
  <c r="I2776" i="1"/>
  <c r="L2776" i="1" s="1"/>
  <c r="I2775" i="1"/>
  <c r="L2775" i="1" s="1"/>
  <c r="I2774" i="1"/>
  <c r="L2774" i="1" s="1"/>
  <c r="I2773" i="1"/>
  <c r="L2773" i="1" s="1"/>
  <c r="I2772" i="1"/>
  <c r="L2772" i="1" s="1"/>
  <c r="I2771" i="1"/>
  <c r="L2771" i="1" s="1"/>
  <c r="I2770" i="1"/>
  <c r="L2770" i="1" s="1"/>
  <c r="I2769" i="1"/>
  <c r="L2769" i="1" s="1"/>
  <c r="I2768" i="1"/>
  <c r="L2768" i="1" s="1"/>
  <c r="I2767" i="1"/>
  <c r="L2767" i="1" s="1"/>
  <c r="I2766" i="1"/>
  <c r="L2766" i="1" s="1"/>
  <c r="I2765" i="1"/>
  <c r="L2765" i="1" s="1"/>
  <c r="I2764" i="1"/>
  <c r="L2764" i="1" s="1"/>
  <c r="I2763" i="1"/>
  <c r="L2763" i="1" s="1"/>
  <c r="I2762" i="1"/>
  <c r="L2762" i="1" s="1"/>
  <c r="I2761" i="1"/>
  <c r="L2761" i="1" s="1"/>
  <c r="I2760" i="1"/>
  <c r="L2760" i="1" s="1"/>
  <c r="I2759" i="1"/>
  <c r="L2759" i="1" s="1"/>
  <c r="I2758" i="1"/>
  <c r="L2758" i="1" s="1"/>
  <c r="I2757" i="1"/>
  <c r="L2757" i="1" s="1"/>
  <c r="I2756" i="1"/>
  <c r="L2756" i="1" s="1"/>
  <c r="I2755" i="1"/>
  <c r="L2755" i="1" s="1"/>
  <c r="I2754" i="1"/>
  <c r="L2754" i="1" s="1"/>
  <c r="I2753" i="1"/>
  <c r="L2753" i="1" s="1"/>
  <c r="I2752" i="1"/>
  <c r="L2752" i="1" s="1"/>
  <c r="I2751" i="1"/>
  <c r="L2751" i="1" s="1"/>
  <c r="I2750" i="1"/>
  <c r="L2750" i="1" s="1"/>
  <c r="I2749" i="1"/>
  <c r="L2749" i="1" s="1"/>
  <c r="I2748" i="1"/>
  <c r="L2748" i="1" s="1"/>
  <c r="I2747" i="1"/>
  <c r="L2747" i="1" s="1"/>
  <c r="I2746" i="1"/>
  <c r="L2746" i="1" s="1"/>
  <c r="I2745" i="1"/>
  <c r="L2745" i="1" s="1"/>
  <c r="I2744" i="1"/>
  <c r="L2744" i="1" s="1"/>
  <c r="E2744" i="1"/>
  <c r="D2744" i="1"/>
  <c r="C2744" i="1"/>
  <c r="I2743" i="1"/>
  <c r="L2743" i="1" s="1"/>
  <c r="I2742" i="1"/>
  <c r="L2742" i="1" s="1"/>
  <c r="I2741" i="1"/>
  <c r="L2741" i="1" s="1"/>
  <c r="I2740" i="1"/>
  <c r="L2740" i="1" s="1"/>
  <c r="I2739" i="1"/>
  <c r="L2739" i="1" s="1"/>
  <c r="I2738" i="1"/>
  <c r="L2738" i="1" s="1"/>
  <c r="I2737" i="1"/>
  <c r="L2737" i="1" s="1"/>
  <c r="I2736" i="1"/>
  <c r="L2736" i="1" s="1"/>
  <c r="I2735" i="1"/>
  <c r="L2735" i="1" s="1"/>
  <c r="I2734" i="1"/>
  <c r="L2734" i="1" s="1"/>
  <c r="I2733" i="1"/>
  <c r="L2733" i="1" s="1"/>
  <c r="I2732" i="1"/>
  <c r="L2732" i="1" s="1"/>
  <c r="I2731" i="1"/>
  <c r="L2731" i="1" s="1"/>
  <c r="I2730" i="1"/>
  <c r="L2730" i="1" s="1"/>
  <c r="I2729" i="1"/>
  <c r="L2729" i="1" s="1"/>
  <c r="I2728" i="1"/>
  <c r="L2728" i="1" s="1"/>
  <c r="I2727" i="1"/>
  <c r="L2727" i="1" s="1"/>
  <c r="I2726" i="1"/>
  <c r="L2726" i="1" s="1"/>
  <c r="I2725" i="1"/>
  <c r="L2725" i="1" s="1"/>
  <c r="I2724" i="1"/>
  <c r="L2724" i="1" s="1"/>
  <c r="I2723" i="1"/>
  <c r="L2723" i="1" s="1"/>
  <c r="I2722" i="1"/>
  <c r="L2722" i="1" s="1"/>
  <c r="I2721" i="1"/>
  <c r="L2721" i="1" s="1"/>
  <c r="I2720" i="1"/>
  <c r="L2720" i="1" s="1"/>
  <c r="I2719" i="1"/>
  <c r="L2719" i="1" s="1"/>
  <c r="I2718" i="1"/>
  <c r="L2718" i="1" s="1"/>
  <c r="I2717" i="1"/>
  <c r="L2717" i="1" s="1"/>
  <c r="I2716" i="1"/>
  <c r="L2716" i="1" s="1"/>
  <c r="I2715" i="1"/>
  <c r="L2715" i="1" s="1"/>
  <c r="I2714" i="1"/>
  <c r="L2714" i="1" s="1"/>
  <c r="I2713" i="1"/>
  <c r="L2713" i="1" s="1"/>
  <c r="I2712" i="1"/>
  <c r="L2712" i="1" s="1"/>
  <c r="E2712" i="1"/>
  <c r="D2712" i="1"/>
  <c r="C2712" i="1"/>
  <c r="I2711" i="1"/>
  <c r="L2711" i="1" s="1"/>
  <c r="I2710" i="1"/>
  <c r="L2710" i="1" s="1"/>
  <c r="I2709" i="1"/>
  <c r="L2709" i="1" s="1"/>
  <c r="I2708" i="1"/>
  <c r="L2708" i="1" s="1"/>
  <c r="I2707" i="1"/>
  <c r="L2707" i="1" s="1"/>
  <c r="I2706" i="1"/>
  <c r="L2706" i="1" s="1"/>
  <c r="I2705" i="1"/>
  <c r="L2705" i="1" s="1"/>
  <c r="I2704" i="1"/>
  <c r="L2704" i="1" s="1"/>
  <c r="I2703" i="1"/>
  <c r="L2703" i="1" s="1"/>
  <c r="I2702" i="1"/>
  <c r="L2702" i="1" s="1"/>
  <c r="I2701" i="1"/>
  <c r="L2701" i="1" s="1"/>
  <c r="I2700" i="1"/>
  <c r="L2700" i="1" s="1"/>
  <c r="I2699" i="1"/>
  <c r="L2699" i="1" s="1"/>
  <c r="I2698" i="1"/>
  <c r="L2698" i="1" s="1"/>
  <c r="I2697" i="1"/>
  <c r="L2697" i="1" s="1"/>
  <c r="E2697" i="1"/>
  <c r="D2697" i="1"/>
  <c r="C2697" i="1"/>
  <c r="I2696" i="1"/>
  <c r="L2696" i="1" s="1"/>
  <c r="I2695" i="1"/>
  <c r="L2695" i="1" s="1"/>
  <c r="I2694" i="1"/>
  <c r="L2694" i="1" s="1"/>
  <c r="I2693" i="1"/>
  <c r="L2693" i="1" s="1"/>
  <c r="I2692" i="1"/>
  <c r="L2692" i="1" s="1"/>
  <c r="I2691" i="1"/>
  <c r="L2691" i="1" s="1"/>
  <c r="I2690" i="1"/>
  <c r="L2690" i="1" s="1"/>
  <c r="I2689" i="1"/>
  <c r="L2689" i="1" s="1"/>
  <c r="I2688" i="1"/>
  <c r="L2688" i="1" s="1"/>
  <c r="I2687" i="1"/>
  <c r="L2687" i="1" s="1"/>
  <c r="I2686" i="1"/>
  <c r="L2686" i="1" s="1"/>
  <c r="I2685" i="1"/>
  <c r="L2685" i="1" s="1"/>
  <c r="I2684" i="1"/>
  <c r="L2684" i="1" s="1"/>
  <c r="I2683" i="1"/>
  <c r="L2683" i="1" s="1"/>
  <c r="I2682" i="1"/>
  <c r="L2682" i="1" s="1"/>
  <c r="I2681" i="1"/>
  <c r="L2681" i="1" s="1"/>
  <c r="I2680" i="1"/>
  <c r="L2680" i="1" s="1"/>
  <c r="I2679" i="1"/>
  <c r="L2679" i="1" s="1"/>
  <c r="I2678" i="1"/>
  <c r="L2678" i="1" s="1"/>
  <c r="I2677" i="1"/>
  <c r="L2677" i="1" s="1"/>
  <c r="I2676" i="1"/>
  <c r="L2676" i="1" s="1"/>
  <c r="I2675" i="1"/>
  <c r="L2675" i="1" s="1"/>
  <c r="I2674" i="1"/>
  <c r="L2674" i="1" s="1"/>
  <c r="I2673" i="1"/>
  <c r="L2673" i="1" s="1"/>
  <c r="I2672" i="1"/>
  <c r="L2672" i="1" s="1"/>
  <c r="I2671" i="1"/>
  <c r="L2671" i="1" s="1"/>
  <c r="I2670" i="1"/>
  <c r="L2670" i="1" s="1"/>
  <c r="I2669" i="1"/>
  <c r="L2669" i="1" s="1"/>
  <c r="I2668" i="1"/>
  <c r="L2668" i="1" s="1"/>
  <c r="I2667" i="1"/>
  <c r="L2667" i="1" s="1"/>
  <c r="I2666" i="1"/>
  <c r="L2666" i="1" s="1"/>
  <c r="I2665" i="1"/>
  <c r="L2665" i="1" s="1"/>
  <c r="I2664" i="1"/>
  <c r="L2664" i="1" s="1"/>
  <c r="I2663" i="1"/>
  <c r="L2663" i="1" s="1"/>
  <c r="I2662" i="1"/>
  <c r="L2662" i="1" s="1"/>
  <c r="I2661" i="1"/>
  <c r="L2661" i="1" s="1"/>
  <c r="I2660" i="1"/>
  <c r="L2660" i="1" s="1"/>
  <c r="I2659" i="1"/>
  <c r="L2659" i="1" s="1"/>
  <c r="I2658" i="1"/>
  <c r="L2658" i="1" s="1"/>
  <c r="I2657" i="1"/>
  <c r="L2657" i="1" s="1"/>
  <c r="I2656" i="1"/>
  <c r="L2656" i="1" s="1"/>
  <c r="I2655" i="1"/>
  <c r="L2655" i="1" s="1"/>
  <c r="I2654" i="1"/>
  <c r="L2654" i="1" s="1"/>
  <c r="I2653" i="1"/>
  <c r="L2653" i="1" s="1"/>
  <c r="I2652" i="1"/>
  <c r="L2652" i="1" s="1"/>
  <c r="I2651" i="1"/>
  <c r="L2651" i="1" s="1"/>
  <c r="I2650" i="1"/>
  <c r="L2650" i="1" s="1"/>
  <c r="I2649" i="1"/>
  <c r="L2649" i="1" s="1"/>
  <c r="I2648" i="1"/>
  <c r="L2648" i="1" s="1"/>
  <c r="I2647" i="1"/>
  <c r="L2647" i="1" s="1"/>
  <c r="I2646" i="1"/>
  <c r="L2646" i="1" s="1"/>
  <c r="I2645" i="1"/>
  <c r="L2645" i="1" s="1"/>
  <c r="I2644" i="1"/>
  <c r="L2644" i="1" s="1"/>
  <c r="I2643" i="1"/>
  <c r="L2643" i="1" s="1"/>
  <c r="I2642" i="1"/>
  <c r="L2642" i="1" s="1"/>
  <c r="I2641" i="1"/>
  <c r="L2641" i="1" s="1"/>
  <c r="I2640" i="1"/>
  <c r="L2640" i="1" s="1"/>
  <c r="I2639" i="1"/>
  <c r="L2639" i="1" s="1"/>
  <c r="I2638" i="1"/>
  <c r="L2638" i="1" s="1"/>
  <c r="I2637" i="1"/>
  <c r="L2637" i="1" s="1"/>
  <c r="I2636" i="1"/>
  <c r="L2636" i="1" s="1"/>
  <c r="I2635" i="1"/>
  <c r="L2635" i="1" s="1"/>
  <c r="I2634" i="1"/>
  <c r="L2634" i="1" s="1"/>
  <c r="I2633" i="1"/>
  <c r="L2633" i="1" s="1"/>
  <c r="I2632" i="1"/>
  <c r="L2632" i="1" s="1"/>
  <c r="I2631" i="1"/>
  <c r="L2631" i="1" s="1"/>
  <c r="I2630" i="1"/>
  <c r="L2630" i="1" s="1"/>
  <c r="I2629" i="1"/>
  <c r="L2629" i="1" s="1"/>
  <c r="I2628" i="1"/>
  <c r="L2628" i="1" s="1"/>
  <c r="I2627" i="1"/>
  <c r="L2627" i="1" s="1"/>
  <c r="I2626" i="1"/>
  <c r="L2626" i="1" s="1"/>
  <c r="I2625" i="1"/>
  <c r="L2625" i="1" s="1"/>
  <c r="I2624" i="1"/>
  <c r="L2624" i="1" s="1"/>
  <c r="I2623" i="1"/>
  <c r="L2623" i="1" s="1"/>
  <c r="I2622" i="1"/>
  <c r="L2622" i="1" s="1"/>
  <c r="I2621" i="1"/>
  <c r="L2621" i="1" s="1"/>
  <c r="I2620" i="1"/>
  <c r="L2620" i="1" s="1"/>
  <c r="I2619" i="1"/>
  <c r="L2619" i="1" s="1"/>
  <c r="I2618" i="1"/>
  <c r="L2618" i="1" s="1"/>
  <c r="I2617" i="1"/>
  <c r="L2617" i="1" s="1"/>
  <c r="I2616" i="1"/>
  <c r="L2616" i="1" s="1"/>
  <c r="I2615" i="1"/>
  <c r="L2615" i="1" s="1"/>
  <c r="I2614" i="1"/>
  <c r="L2614" i="1" s="1"/>
  <c r="I2613" i="1"/>
  <c r="L2613" i="1" s="1"/>
  <c r="I2612" i="1"/>
  <c r="L2612" i="1" s="1"/>
  <c r="I2611" i="1"/>
  <c r="L2611" i="1" s="1"/>
  <c r="I2610" i="1"/>
  <c r="L2610" i="1" s="1"/>
  <c r="I2609" i="1"/>
  <c r="L2609" i="1" s="1"/>
  <c r="I2608" i="1"/>
  <c r="L2608" i="1" s="1"/>
  <c r="I2607" i="1"/>
  <c r="L2607" i="1" s="1"/>
  <c r="I2606" i="1"/>
  <c r="L2606" i="1" s="1"/>
  <c r="I2605" i="1"/>
  <c r="L2605" i="1" s="1"/>
  <c r="I2604" i="1"/>
  <c r="L2604" i="1" s="1"/>
  <c r="I2603" i="1"/>
  <c r="L2603" i="1" s="1"/>
  <c r="I2602" i="1"/>
  <c r="L2602" i="1" s="1"/>
  <c r="I2601" i="1"/>
  <c r="L2601" i="1" s="1"/>
  <c r="I2600" i="1"/>
  <c r="L2600" i="1" s="1"/>
  <c r="I2599" i="1"/>
  <c r="L2599" i="1" s="1"/>
  <c r="I2598" i="1"/>
  <c r="L2598" i="1" s="1"/>
  <c r="I2597" i="1"/>
  <c r="L2597" i="1" s="1"/>
  <c r="I2596" i="1"/>
  <c r="L2596" i="1" s="1"/>
  <c r="I2595" i="1"/>
  <c r="L2595" i="1" s="1"/>
  <c r="I2594" i="1"/>
  <c r="L2594" i="1" s="1"/>
  <c r="I2593" i="1"/>
  <c r="L2593" i="1" s="1"/>
  <c r="I2592" i="1"/>
  <c r="L2592" i="1" s="1"/>
  <c r="I2591" i="1"/>
  <c r="L2591" i="1" s="1"/>
  <c r="I2590" i="1"/>
  <c r="L2590" i="1" s="1"/>
  <c r="I2589" i="1"/>
  <c r="L2589" i="1" s="1"/>
  <c r="I2588" i="1"/>
  <c r="L2588" i="1" s="1"/>
  <c r="I2587" i="1"/>
  <c r="L2587" i="1" s="1"/>
  <c r="I2586" i="1"/>
  <c r="L2586" i="1" s="1"/>
  <c r="I2585" i="1"/>
  <c r="L2585" i="1" s="1"/>
  <c r="I2584" i="1"/>
  <c r="L2584" i="1" s="1"/>
  <c r="I2583" i="1"/>
  <c r="L2583" i="1" s="1"/>
  <c r="I2582" i="1"/>
  <c r="L2582" i="1" s="1"/>
  <c r="I2581" i="1"/>
  <c r="L2581" i="1" s="1"/>
  <c r="E2581" i="1"/>
  <c r="D2581" i="1"/>
  <c r="C2581" i="1"/>
  <c r="I2580" i="1"/>
  <c r="L2580" i="1" s="1"/>
  <c r="I2579" i="1"/>
  <c r="L2579" i="1" s="1"/>
  <c r="I2578" i="1"/>
  <c r="L2578" i="1" s="1"/>
  <c r="I2577" i="1"/>
  <c r="L2577" i="1" s="1"/>
  <c r="I2576" i="1"/>
  <c r="L2576" i="1" s="1"/>
  <c r="I2575" i="1"/>
  <c r="L2575" i="1" s="1"/>
  <c r="I2574" i="1"/>
  <c r="L2574" i="1" s="1"/>
  <c r="I2573" i="1"/>
  <c r="L2573" i="1" s="1"/>
  <c r="I2572" i="1"/>
  <c r="L2572" i="1" s="1"/>
  <c r="I2571" i="1"/>
  <c r="L2571" i="1" s="1"/>
  <c r="I2570" i="1"/>
  <c r="L2570" i="1" s="1"/>
  <c r="I2569" i="1"/>
  <c r="L2569" i="1" s="1"/>
  <c r="I2568" i="1"/>
  <c r="L2568" i="1" s="1"/>
  <c r="I2567" i="1"/>
  <c r="L2567" i="1" s="1"/>
  <c r="I2566" i="1"/>
  <c r="L2566" i="1" s="1"/>
  <c r="I2565" i="1"/>
  <c r="L2565" i="1" s="1"/>
  <c r="I2564" i="1"/>
  <c r="L2564" i="1" s="1"/>
  <c r="I2563" i="1"/>
  <c r="L2563" i="1" s="1"/>
  <c r="I2562" i="1"/>
  <c r="L2562" i="1" s="1"/>
  <c r="I2561" i="1"/>
  <c r="L2561" i="1" s="1"/>
  <c r="I2560" i="1"/>
  <c r="L2560" i="1" s="1"/>
  <c r="I2559" i="1"/>
  <c r="L2559" i="1" s="1"/>
  <c r="I2558" i="1"/>
  <c r="L2558" i="1" s="1"/>
  <c r="I2557" i="1"/>
  <c r="L2557" i="1" s="1"/>
  <c r="I2556" i="1"/>
  <c r="L2556" i="1" s="1"/>
  <c r="I2555" i="1"/>
  <c r="L2555" i="1" s="1"/>
  <c r="I2554" i="1"/>
  <c r="L2554" i="1" s="1"/>
  <c r="I2553" i="1"/>
  <c r="L2553" i="1" s="1"/>
  <c r="I2552" i="1"/>
  <c r="L2552" i="1" s="1"/>
  <c r="I2551" i="1"/>
  <c r="L2551" i="1" s="1"/>
  <c r="I2550" i="1"/>
  <c r="L2550" i="1" s="1"/>
  <c r="I2549" i="1"/>
  <c r="L2549" i="1" s="1"/>
  <c r="I2548" i="1"/>
  <c r="L2548" i="1" s="1"/>
  <c r="I2547" i="1"/>
  <c r="L2547" i="1" s="1"/>
  <c r="I2546" i="1"/>
  <c r="L2546" i="1" s="1"/>
  <c r="I2545" i="1"/>
  <c r="L2545" i="1" s="1"/>
  <c r="I2544" i="1"/>
  <c r="L2544" i="1" s="1"/>
  <c r="I2543" i="1"/>
  <c r="L2543" i="1" s="1"/>
  <c r="I2542" i="1"/>
  <c r="L2542" i="1" s="1"/>
  <c r="I2541" i="1"/>
  <c r="L2541" i="1" s="1"/>
  <c r="I2540" i="1"/>
  <c r="L2540" i="1" s="1"/>
  <c r="I2539" i="1"/>
  <c r="L2539" i="1" s="1"/>
  <c r="I2538" i="1"/>
  <c r="L2538" i="1" s="1"/>
  <c r="I2537" i="1"/>
  <c r="L2537" i="1" s="1"/>
  <c r="I2536" i="1"/>
  <c r="L2536" i="1" s="1"/>
  <c r="I2535" i="1"/>
  <c r="L2535" i="1" s="1"/>
  <c r="I2534" i="1"/>
  <c r="L2534" i="1" s="1"/>
  <c r="I2533" i="1"/>
  <c r="L2533" i="1" s="1"/>
  <c r="I2532" i="1"/>
  <c r="L2532" i="1" s="1"/>
  <c r="I2531" i="1"/>
  <c r="L2531" i="1" s="1"/>
  <c r="I2530" i="1"/>
  <c r="L2530" i="1" s="1"/>
  <c r="I2529" i="1"/>
  <c r="L2529" i="1" s="1"/>
  <c r="I2528" i="1"/>
  <c r="L2528" i="1" s="1"/>
  <c r="I2527" i="1"/>
  <c r="L2527" i="1" s="1"/>
  <c r="I2526" i="1"/>
  <c r="L2526" i="1" s="1"/>
  <c r="I2525" i="1"/>
  <c r="L2525" i="1" s="1"/>
  <c r="I2524" i="1"/>
  <c r="L2524" i="1" s="1"/>
  <c r="I2523" i="1"/>
  <c r="L2523" i="1" s="1"/>
  <c r="I2522" i="1"/>
  <c r="L2522" i="1" s="1"/>
  <c r="I2521" i="1"/>
  <c r="L2521" i="1" s="1"/>
  <c r="I2520" i="1"/>
  <c r="L2520" i="1" s="1"/>
  <c r="I2519" i="1"/>
  <c r="L2519" i="1" s="1"/>
  <c r="I2518" i="1"/>
  <c r="L2518" i="1" s="1"/>
  <c r="I2517" i="1"/>
  <c r="L2517" i="1" s="1"/>
  <c r="I2516" i="1"/>
  <c r="L2516" i="1" s="1"/>
  <c r="I2515" i="1"/>
  <c r="L2515" i="1" s="1"/>
  <c r="I2514" i="1"/>
  <c r="L2514" i="1" s="1"/>
  <c r="I2513" i="1"/>
  <c r="L2513" i="1" s="1"/>
  <c r="I2512" i="1"/>
  <c r="L2512" i="1" s="1"/>
  <c r="I2511" i="1"/>
  <c r="L2511" i="1" s="1"/>
  <c r="I2510" i="1"/>
  <c r="L2510" i="1" s="1"/>
  <c r="I2509" i="1"/>
  <c r="L2509" i="1" s="1"/>
  <c r="I2508" i="1"/>
  <c r="L2508" i="1" s="1"/>
  <c r="I2507" i="1"/>
  <c r="L2507" i="1" s="1"/>
  <c r="I2506" i="1"/>
  <c r="L2506" i="1" s="1"/>
  <c r="I2505" i="1"/>
  <c r="L2505" i="1" s="1"/>
  <c r="I2504" i="1"/>
  <c r="L2504" i="1" s="1"/>
  <c r="I2503" i="1"/>
  <c r="L2503" i="1" s="1"/>
  <c r="I2502" i="1"/>
  <c r="L2502" i="1" s="1"/>
  <c r="I2501" i="1"/>
  <c r="L2501" i="1" s="1"/>
  <c r="I2500" i="1"/>
  <c r="L2500" i="1" s="1"/>
  <c r="I2499" i="1"/>
  <c r="L2499" i="1" s="1"/>
  <c r="I2498" i="1"/>
  <c r="L2498" i="1" s="1"/>
  <c r="I2497" i="1"/>
  <c r="L2497" i="1" s="1"/>
  <c r="I2496" i="1"/>
  <c r="L2496" i="1" s="1"/>
  <c r="I2495" i="1"/>
  <c r="L2495" i="1" s="1"/>
  <c r="I2494" i="1"/>
  <c r="L2494" i="1" s="1"/>
  <c r="I2493" i="1"/>
  <c r="L2493" i="1" s="1"/>
  <c r="I2492" i="1"/>
  <c r="L2492" i="1" s="1"/>
  <c r="I2491" i="1"/>
  <c r="L2491" i="1" s="1"/>
  <c r="I2490" i="1"/>
  <c r="L2490" i="1" s="1"/>
  <c r="I2489" i="1"/>
  <c r="L2489" i="1" s="1"/>
  <c r="I2488" i="1"/>
  <c r="L2488" i="1" s="1"/>
  <c r="I2487" i="1"/>
  <c r="L2487" i="1" s="1"/>
  <c r="I2486" i="1"/>
  <c r="L2486" i="1" s="1"/>
  <c r="I2485" i="1"/>
  <c r="L2485" i="1" s="1"/>
  <c r="I2484" i="1"/>
  <c r="L2484" i="1" s="1"/>
  <c r="I2483" i="1"/>
  <c r="L2483" i="1" s="1"/>
  <c r="I2482" i="1"/>
  <c r="L2482" i="1" s="1"/>
  <c r="I2481" i="1"/>
  <c r="L2481" i="1" s="1"/>
  <c r="I2480" i="1"/>
  <c r="L2480" i="1" s="1"/>
  <c r="I2479" i="1"/>
  <c r="L2479" i="1" s="1"/>
  <c r="I2478" i="1"/>
  <c r="L2478" i="1" s="1"/>
  <c r="I2477" i="1"/>
  <c r="L2477" i="1" s="1"/>
  <c r="I2476" i="1"/>
  <c r="L2476" i="1" s="1"/>
  <c r="I2475" i="1"/>
  <c r="L2475" i="1" s="1"/>
  <c r="I2474" i="1"/>
  <c r="L2474" i="1" s="1"/>
  <c r="I2473" i="1"/>
  <c r="L2473" i="1" s="1"/>
  <c r="I2472" i="1"/>
  <c r="L2472" i="1" s="1"/>
  <c r="I2471" i="1"/>
  <c r="L2471" i="1" s="1"/>
  <c r="I2470" i="1"/>
  <c r="L2470" i="1" s="1"/>
  <c r="I2469" i="1"/>
  <c r="L2469" i="1" s="1"/>
  <c r="I2468" i="1"/>
  <c r="L2468" i="1" s="1"/>
  <c r="I2467" i="1"/>
  <c r="L2467" i="1" s="1"/>
  <c r="I2466" i="1"/>
  <c r="L2466" i="1" s="1"/>
  <c r="I2465" i="1"/>
  <c r="L2465" i="1" s="1"/>
  <c r="I2464" i="1"/>
  <c r="L2464" i="1" s="1"/>
  <c r="I2463" i="1"/>
  <c r="L2463" i="1" s="1"/>
  <c r="I2462" i="1"/>
  <c r="L2462" i="1" s="1"/>
  <c r="I2461" i="1"/>
  <c r="L2461" i="1" s="1"/>
  <c r="I2460" i="1"/>
  <c r="L2460" i="1" s="1"/>
  <c r="I2459" i="1"/>
  <c r="L2459" i="1" s="1"/>
  <c r="I2458" i="1"/>
  <c r="L2458" i="1" s="1"/>
  <c r="I2457" i="1"/>
  <c r="L2457" i="1" s="1"/>
  <c r="I2456" i="1"/>
  <c r="L2456" i="1" s="1"/>
  <c r="I2455" i="1"/>
  <c r="L2455" i="1" s="1"/>
  <c r="I2454" i="1"/>
  <c r="L2454" i="1" s="1"/>
  <c r="I2453" i="1"/>
  <c r="L2453" i="1" s="1"/>
  <c r="I2452" i="1"/>
  <c r="L2452" i="1" s="1"/>
  <c r="I2451" i="1"/>
  <c r="L2451" i="1" s="1"/>
  <c r="I2450" i="1"/>
  <c r="L2450" i="1" s="1"/>
  <c r="I2449" i="1"/>
  <c r="L2449" i="1" s="1"/>
  <c r="I2448" i="1"/>
  <c r="L2448" i="1" s="1"/>
  <c r="I2447" i="1"/>
  <c r="L2447" i="1" s="1"/>
  <c r="I2446" i="1"/>
  <c r="L2446" i="1" s="1"/>
  <c r="I2445" i="1"/>
  <c r="L2445" i="1" s="1"/>
  <c r="I2444" i="1"/>
  <c r="L2444" i="1" s="1"/>
  <c r="I2443" i="1"/>
  <c r="L2443" i="1" s="1"/>
  <c r="I2442" i="1"/>
  <c r="L2442" i="1" s="1"/>
  <c r="I2441" i="1"/>
  <c r="L2441" i="1" s="1"/>
  <c r="I2440" i="1"/>
  <c r="L2440" i="1" s="1"/>
  <c r="I2439" i="1"/>
  <c r="L2439" i="1" s="1"/>
  <c r="I2438" i="1"/>
  <c r="L2438" i="1" s="1"/>
  <c r="I2437" i="1"/>
  <c r="L2437" i="1" s="1"/>
  <c r="I2436" i="1"/>
  <c r="L2436" i="1" s="1"/>
  <c r="I2435" i="1"/>
  <c r="L2435" i="1" s="1"/>
  <c r="I2434" i="1"/>
  <c r="L2434" i="1" s="1"/>
  <c r="I2433" i="1"/>
  <c r="L2433" i="1" s="1"/>
  <c r="I2432" i="1"/>
  <c r="L2432" i="1" s="1"/>
  <c r="I2431" i="1"/>
  <c r="L2431" i="1" s="1"/>
  <c r="I2430" i="1"/>
  <c r="L2430" i="1" s="1"/>
  <c r="I2429" i="1"/>
  <c r="L2429" i="1" s="1"/>
  <c r="I2428" i="1"/>
  <c r="L2428" i="1" s="1"/>
  <c r="I2427" i="1"/>
  <c r="L2427" i="1" s="1"/>
  <c r="I2426" i="1"/>
  <c r="L2426" i="1" s="1"/>
  <c r="I2425" i="1"/>
  <c r="L2425" i="1" s="1"/>
  <c r="I2424" i="1"/>
  <c r="L2424" i="1" s="1"/>
  <c r="I2423" i="1"/>
  <c r="L2423" i="1" s="1"/>
  <c r="I2422" i="1"/>
  <c r="L2422" i="1" s="1"/>
  <c r="I2421" i="1"/>
  <c r="L2421" i="1" s="1"/>
  <c r="I2420" i="1"/>
  <c r="L2420" i="1" s="1"/>
  <c r="I2419" i="1"/>
  <c r="L2419" i="1" s="1"/>
  <c r="I2418" i="1"/>
  <c r="L2418" i="1" s="1"/>
  <c r="I2417" i="1"/>
  <c r="L2417" i="1" s="1"/>
  <c r="I2416" i="1"/>
  <c r="L2416" i="1" s="1"/>
  <c r="I2415" i="1"/>
  <c r="L2415" i="1" s="1"/>
  <c r="I2414" i="1"/>
  <c r="L2414" i="1" s="1"/>
  <c r="I2413" i="1"/>
  <c r="L2413" i="1" s="1"/>
  <c r="I2412" i="1"/>
  <c r="L2412" i="1" s="1"/>
  <c r="I2411" i="1"/>
  <c r="L2411" i="1" s="1"/>
  <c r="I2410" i="1"/>
  <c r="L2410" i="1" s="1"/>
  <c r="I2409" i="1"/>
  <c r="L2409" i="1" s="1"/>
  <c r="I2408" i="1"/>
  <c r="L2408" i="1" s="1"/>
  <c r="I2407" i="1"/>
  <c r="L2407" i="1" s="1"/>
  <c r="I2406" i="1"/>
  <c r="L2406" i="1" s="1"/>
  <c r="I2405" i="1"/>
  <c r="L2405" i="1" s="1"/>
  <c r="I2404" i="1"/>
  <c r="L2404" i="1" s="1"/>
  <c r="I2403" i="1"/>
  <c r="L2403" i="1" s="1"/>
  <c r="I2402" i="1"/>
  <c r="L2402" i="1" s="1"/>
  <c r="I2401" i="1"/>
  <c r="L2401" i="1" s="1"/>
  <c r="I2400" i="1"/>
  <c r="L2400" i="1" s="1"/>
  <c r="I2399" i="1"/>
  <c r="L2399" i="1" s="1"/>
  <c r="I2398" i="1"/>
  <c r="L2398" i="1" s="1"/>
  <c r="I2397" i="1"/>
  <c r="L2397" i="1" s="1"/>
  <c r="I2396" i="1"/>
  <c r="L2396" i="1" s="1"/>
  <c r="I2395" i="1"/>
  <c r="L2395" i="1" s="1"/>
  <c r="I2394" i="1"/>
  <c r="L2394" i="1" s="1"/>
  <c r="I2393" i="1"/>
  <c r="L2393" i="1" s="1"/>
  <c r="I2392" i="1"/>
  <c r="L2392" i="1" s="1"/>
  <c r="I2391" i="1"/>
  <c r="L2391" i="1" s="1"/>
  <c r="I2390" i="1"/>
  <c r="L2390" i="1" s="1"/>
  <c r="I2389" i="1"/>
  <c r="L2389" i="1" s="1"/>
  <c r="I2388" i="1"/>
  <c r="L2388" i="1" s="1"/>
  <c r="I2387" i="1"/>
  <c r="L2387" i="1" s="1"/>
  <c r="I2386" i="1"/>
  <c r="L2386" i="1" s="1"/>
  <c r="I2385" i="1"/>
  <c r="L2385" i="1" s="1"/>
  <c r="I2384" i="1"/>
  <c r="L2384" i="1" s="1"/>
  <c r="I2383" i="1"/>
  <c r="L2383" i="1" s="1"/>
  <c r="I2382" i="1"/>
  <c r="L2382" i="1" s="1"/>
  <c r="I2381" i="1"/>
  <c r="L2381" i="1" s="1"/>
  <c r="I2380" i="1"/>
  <c r="L2380" i="1" s="1"/>
  <c r="I2379" i="1"/>
  <c r="L2379" i="1" s="1"/>
  <c r="I2378" i="1"/>
  <c r="L2378" i="1" s="1"/>
  <c r="I2377" i="1"/>
  <c r="L2377" i="1" s="1"/>
  <c r="I2376" i="1"/>
  <c r="L2376" i="1" s="1"/>
  <c r="I2375" i="1"/>
  <c r="L2375" i="1" s="1"/>
  <c r="I2374" i="1"/>
  <c r="L2374" i="1" s="1"/>
  <c r="I2373" i="1"/>
  <c r="L2373" i="1" s="1"/>
  <c r="I2372" i="1"/>
  <c r="L2372" i="1" s="1"/>
  <c r="I2371" i="1"/>
  <c r="L2371" i="1" s="1"/>
  <c r="I2370" i="1"/>
  <c r="L2370" i="1" s="1"/>
  <c r="I2369" i="1"/>
  <c r="L2369" i="1" s="1"/>
  <c r="I2368" i="1"/>
  <c r="L2368" i="1" s="1"/>
  <c r="I2367" i="1"/>
  <c r="L2367" i="1" s="1"/>
  <c r="I2366" i="1"/>
  <c r="L2366" i="1" s="1"/>
  <c r="I2365" i="1"/>
  <c r="L2365" i="1" s="1"/>
  <c r="I2364" i="1"/>
  <c r="L2364" i="1" s="1"/>
  <c r="I2363" i="1"/>
  <c r="L2363" i="1" s="1"/>
  <c r="I2362" i="1"/>
  <c r="L2362" i="1" s="1"/>
  <c r="I2361" i="1"/>
  <c r="L2361" i="1" s="1"/>
  <c r="I2360" i="1"/>
  <c r="L2360" i="1" s="1"/>
  <c r="I2359" i="1"/>
  <c r="L2359" i="1" s="1"/>
  <c r="I2358" i="1"/>
  <c r="L2358" i="1" s="1"/>
  <c r="I2357" i="1"/>
  <c r="L2357" i="1" s="1"/>
  <c r="I2356" i="1"/>
  <c r="L2356" i="1" s="1"/>
  <c r="I2355" i="1"/>
  <c r="L2355" i="1" s="1"/>
  <c r="I2354" i="1"/>
  <c r="L2354" i="1" s="1"/>
  <c r="I2353" i="1"/>
  <c r="L2353" i="1" s="1"/>
  <c r="I2352" i="1"/>
  <c r="L2352" i="1" s="1"/>
  <c r="I2351" i="1"/>
  <c r="L2351" i="1" s="1"/>
  <c r="I2350" i="1"/>
  <c r="L2350" i="1" s="1"/>
  <c r="I2349" i="1"/>
  <c r="L2349" i="1" s="1"/>
  <c r="I2348" i="1"/>
  <c r="L2348" i="1" s="1"/>
  <c r="I2347" i="1"/>
  <c r="L2347" i="1" s="1"/>
  <c r="I2346" i="1"/>
  <c r="L2346" i="1" s="1"/>
  <c r="I2345" i="1"/>
  <c r="L2345" i="1" s="1"/>
  <c r="I2344" i="1"/>
  <c r="L2344" i="1" s="1"/>
  <c r="I2343" i="1"/>
  <c r="L2343" i="1" s="1"/>
  <c r="I2342" i="1"/>
  <c r="L2342" i="1" s="1"/>
  <c r="I2341" i="1"/>
  <c r="L2341" i="1" s="1"/>
  <c r="E2341" i="1"/>
  <c r="D2341" i="1"/>
  <c r="C2341" i="1"/>
  <c r="I2340" i="1"/>
  <c r="L2340" i="1" s="1"/>
  <c r="I2339" i="1"/>
  <c r="L2339" i="1" s="1"/>
  <c r="I2338" i="1"/>
  <c r="L2338" i="1" s="1"/>
  <c r="I2337" i="1"/>
  <c r="L2337" i="1" s="1"/>
  <c r="I2336" i="1"/>
  <c r="L2336" i="1" s="1"/>
  <c r="I2335" i="1"/>
  <c r="L2335" i="1" s="1"/>
  <c r="I2334" i="1"/>
  <c r="L2334" i="1" s="1"/>
  <c r="I2333" i="1"/>
  <c r="L2333" i="1" s="1"/>
  <c r="I2332" i="1"/>
  <c r="L2332" i="1" s="1"/>
  <c r="I2331" i="1"/>
  <c r="L2331" i="1" s="1"/>
  <c r="I2330" i="1"/>
  <c r="L2330" i="1" s="1"/>
  <c r="I2329" i="1"/>
  <c r="L2329" i="1" s="1"/>
  <c r="I2328" i="1"/>
  <c r="L2328" i="1" s="1"/>
  <c r="I2327" i="1"/>
  <c r="L2327" i="1" s="1"/>
  <c r="I2326" i="1"/>
  <c r="L2326" i="1" s="1"/>
  <c r="I2325" i="1"/>
  <c r="L2325" i="1" s="1"/>
  <c r="I2324" i="1"/>
  <c r="L2324" i="1" s="1"/>
  <c r="I2323" i="1"/>
  <c r="L2323" i="1" s="1"/>
  <c r="I2322" i="1"/>
  <c r="L2322" i="1" s="1"/>
  <c r="I2321" i="1"/>
  <c r="L2321" i="1" s="1"/>
  <c r="I2320" i="1"/>
  <c r="L2320" i="1" s="1"/>
  <c r="I2319" i="1"/>
  <c r="L2319" i="1" s="1"/>
  <c r="I2318" i="1"/>
  <c r="L2318" i="1" s="1"/>
  <c r="I2317" i="1"/>
  <c r="L2317" i="1" s="1"/>
  <c r="I2316" i="1"/>
  <c r="L2316" i="1" s="1"/>
  <c r="I2315" i="1"/>
  <c r="L2315" i="1" s="1"/>
  <c r="I2314" i="1"/>
  <c r="L2314" i="1" s="1"/>
  <c r="I2313" i="1"/>
  <c r="L2313" i="1" s="1"/>
  <c r="I2312" i="1"/>
  <c r="L2312" i="1" s="1"/>
  <c r="I2311" i="1"/>
  <c r="L2311" i="1" s="1"/>
  <c r="I2310" i="1"/>
  <c r="L2310" i="1" s="1"/>
  <c r="I2309" i="1"/>
  <c r="L2309" i="1" s="1"/>
  <c r="I2308" i="1"/>
  <c r="L2308" i="1" s="1"/>
  <c r="I2307" i="1"/>
  <c r="L2307" i="1" s="1"/>
  <c r="I2306" i="1"/>
  <c r="L2306" i="1" s="1"/>
  <c r="I2305" i="1"/>
  <c r="L2305" i="1" s="1"/>
  <c r="I2304" i="1"/>
  <c r="L2304" i="1" s="1"/>
  <c r="I2303" i="1"/>
  <c r="L2303" i="1" s="1"/>
  <c r="I2302" i="1"/>
  <c r="L2302" i="1" s="1"/>
  <c r="I2301" i="1"/>
  <c r="L2301" i="1" s="1"/>
  <c r="I2300" i="1"/>
  <c r="L2300" i="1" s="1"/>
  <c r="I2299" i="1"/>
  <c r="L2299" i="1" s="1"/>
  <c r="I2298" i="1"/>
  <c r="L2298" i="1" s="1"/>
  <c r="I2297" i="1"/>
  <c r="L2297" i="1" s="1"/>
  <c r="I2296" i="1"/>
  <c r="L2296" i="1" s="1"/>
  <c r="I2295" i="1"/>
  <c r="L2295" i="1" s="1"/>
  <c r="I2294" i="1"/>
  <c r="L2294" i="1" s="1"/>
  <c r="I2293" i="1"/>
  <c r="L2293" i="1" s="1"/>
  <c r="I2292" i="1"/>
  <c r="L2292" i="1" s="1"/>
  <c r="E2292" i="1"/>
  <c r="D2292" i="1"/>
  <c r="C2292" i="1"/>
  <c r="I2291" i="1"/>
  <c r="L2291" i="1" s="1"/>
  <c r="I2290" i="1"/>
  <c r="L2290" i="1" s="1"/>
  <c r="I2289" i="1"/>
  <c r="L2289" i="1" s="1"/>
  <c r="I2288" i="1"/>
  <c r="L2288" i="1" s="1"/>
  <c r="I2287" i="1"/>
  <c r="L2287" i="1" s="1"/>
  <c r="I2286" i="1"/>
  <c r="L2286" i="1" s="1"/>
  <c r="I2285" i="1"/>
  <c r="L2285" i="1" s="1"/>
  <c r="I2284" i="1"/>
  <c r="L2284" i="1" s="1"/>
  <c r="I2283" i="1"/>
  <c r="L2283" i="1" s="1"/>
  <c r="I2282" i="1"/>
  <c r="L2282" i="1" s="1"/>
  <c r="I2281" i="1"/>
  <c r="L2281" i="1" s="1"/>
  <c r="I2280" i="1"/>
  <c r="L2280" i="1" s="1"/>
  <c r="I2279" i="1"/>
  <c r="L2279" i="1" s="1"/>
  <c r="I2278" i="1"/>
  <c r="L2278" i="1" s="1"/>
  <c r="I2277" i="1"/>
  <c r="L2277" i="1" s="1"/>
  <c r="I2276" i="1"/>
  <c r="L2276" i="1" s="1"/>
  <c r="I2275" i="1"/>
  <c r="L2275" i="1" s="1"/>
  <c r="I2274" i="1"/>
  <c r="L2274" i="1" s="1"/>
  <c r="I2273" i="1"/>
  <c r="L2273" i="1" s="1"/>
  <c r="I2272" i="1"/>
  <c r="L2272" i="1" s="1"/>
  <c r="I2271" i="1"/>
  <c r="L2271" i="1" s="1"/>
  <c r="I2270" i="1"/>
  <c r="L2270" i="1" s="1"/>
  <c r="I2269" i="1"/>
  <c r="L2269" i="1" s="1"/>
  <c r="I2268" i="1"/>
  <c r="L2268" i="1" s="1"/>
  <c r="I2267" i="1"/>
  <c r="L2267" i="1" s="1"/>
  <c r="I2266" i="1"/>
  <c r="L2266" i="1" s="1"/>
  <c r="I2265" i="1"/>
  <c r="L2265" i="1" s="1"/>
  <c r="I2264" i="1"/>
  <c r="L2264" i="1" s="1"/>
  <c r="I2263" i="1"/>
  <c r="L2263" i="1" s="1"/>
  <c r="I2262" i="1"/>
  <c r="L2262" i="1" s="1"/>
  <c r="I2261" i="1"/>
  <c r="L2261" i="1" s="1"/>
  <c r="I2260" i="1"/>
  <c r="L2260" i="1" s="1"/>
  <c r="I2259" i="1"/>
  <c r="L2259" i="1" s="1"/>
  <c r="I2258" i="1"/>
  <c r="L2258" i="1" s="1"/>
  <c r="I2257" i="1"/>
  <c r="L2257" i="1" s="1"/>
  <c r="I2256" i="1"/>
  <c r="L2256" i="1" s="1"/>
  <c r="I2255" i="1"/>
  <c r="L2255" i="1" s="1"/>
  <c r="I2254" i="1"/>
  <c r="L2254" i="1" s="1"/>
  <c r="I2253" i="1"/>
  <c r="L2253" i="1" s="1"/>
  <c r="I2252" i="1"/>
  <c r="L2252" i="1" s="1"/>
  <c r="I2251" i="1"/>
  <c r="L2251" i="1" s="1"/>
  <c r="I2250" i="1"/>
  <c r="L2250" i="1" s="1"/>
  <c r="I2249" i="1"/>
  <c r="L2249" i="1" s="1"/>
  <c r="I2248" i="1"/>
  <c r="L2248" i="1" s="1"/>
  <c r="I2247" i="1"/>
  <c r="L2247" i="1" s="1"/>
  <c r="I2246" i="1"/>
  <c r="L2246" i="1" s="1"/>
  <c r="I2245" i="1"/>
  <c r="L2245" i="1" s="1"/>
  <c r="I2244" i="1"/>
  <c r="L2244" i="1" s="1"/>
  <c r="I2243" i="1"/>
  <c r="L2243" i="1" s="1"/>
  <c r="I2242" i="1"/>
  <c r="L2242" i="1" s="1"/>
  <c r="I2241" i="1"/>
  <c r="L2241" i="1" s="1"/>
  <c r="I2240" i="1"/>
  <c r="L2240" i="1" s="1"/>
  <c r="I2239" i="1"/>
  <c r="L2239" i="1" s="1"/>
  <c r="I2238" i="1"/>
  <c r="L2238" i="1" s="1"/>
  <c r="I2237" i="1"/>
  <c r="L2237" i="1" s="1"/>
  <c r="I2236" i="1"/>
  <c r="L2236" i="1" s="1"/>
  <c r="I2235" i="1"/>
  <c r="L2235" i="1" s="1"/>
  <c r="I2234" i="1"/>
  <c r="L2234" i="1" s="1"/>
  <c r="I2233" i="1"/>
  <c r="L2233" i="1" s="1"/>
  <c r="I2232" i="1"/>
  <c r="L2232" i="1" s="1"/>
  <c r="I2231" i="1"/>
  <c r="L2231" i="1" s="1"/>
  <c r="I2230" i="1"/>
  <c r="L2230" i="1" s="1"/>
  <c r="I2229" i="1"/>
  <c r="L2229" i="1" s="1"/>
  <c r="I2228" i="1"/>
  <c r="L2228" i="1" s="1"/>
  <c r="I2227" i="1"/>
  <c r="L2227" i="1" s="1"/>
  <c r="I2226" i="1"/>
  <c r="L2226" i="1" s="1"/>
  <c r="I2225" i="1"/>
  <c r="L2225" i="1" s="1"/>
  <c r="I2224" i="1"/>
  <c r="L2224" i="1" s="1"/>
  <c r="I2223" i="1"/>
  <c r="L2223" i="1" s="1"/>
  <c r="I2222" i="1"/>
  <c r="L2222" i="1" s="1"/>
  <c r="I2221" i="1"/>
  <c r="L2221" i="1" s="1"/>
  <c r="I2220" i="1"/>
  <c r="L2220" i="1" s="1"/>
  <c r="I2219" i="1"/>
  <c r="L2219" i="1" s="1"/>
  <c r="I2218" i="1"/>
  <c r="L2218" i="1" s="1"/>
  <c r="I2217" i="1"/>
  <c r="L2217" i="1" s="1"/>
  <c r="I2216" i="1"/>
  <c r="L2216" i="1" s="1"/>
  <c r="I2215" i="1"/>
  <c r="L2215" i="1" s="1"/>
  <c r="I2214" i="1"/>
  <c r="L2214" i="1" s="1"/>
  <c r="I2213" i="1"/>
  <c r="L2213" i="1" s="1"/>
  <c r="I2212" i="1"/>
  <c r="L2212" i="1" s="1"/>
  <c r="I2211" i="1"/>
  <c r="L2211" i="1" s="1"/>
  <c r="I2210" i="1"/>
  <c r="L2210" i="1" s="1"/>
  <c r="I2209" i="1"/>
  <c r="L2209" i="1" s="1"/>
  <c r="I2208" i="1"/>
  <c r="L2208" i="1" s="1"/>
  <c r="I2207" i="1"/>
  <c r="L2207" i="1" s="1"/>
  <c r="I2206" i="1"/>
  <c r="L2206" i="1" s="1"/>
  <c r="I2205" i="1"/>
  <c r="L2205" i="1" s="1"/>
  <c r="I2204" i="1"/>
  <c r="L2204" i="1" s="1"/>
  <c r="I2203" i="1"/>
  <c r="L2203" i="1" s="1"/>
  <c r="I2202" i="1"/>
  <c r="L2202" i="1" s="1"/>
  <c r="I2201" i="1"/>
  <c r="L2201" i="1" s="1"/>
  <c r="I2200" i="1"/>
  <c r="L2200" i="1" s="1"/>
  <c r="I2199" i="1"/>
  <c r="L2199" i="1" s="1"/>
  <c r="E2199" i="1"/>
  <c r="D2199" i="1"/>
  <c r="C2199" i="1"/>
  <c r="I2198" i="1"/>
  <c r="L2198" i="1" s="1"/>
  <c r="I2197" i="1"/>
  <c r="L2197" i="1" s="1"/>
  <c r="I2196" i="1"/>
  <c r="L2196" i="1" s="1"/>
  <c r="I2195" i="1"/>
  <c r="L2195" i="1" s="1"/>
  <c r="I2194" i="1"/>
  <c r="L2194" i="1" s="1"/>
  <c r="I2193" i="1"/>
  <c r="L2193" i="1" s="1"/>
  <c r="I2192" i="1"/>
  <c r="L2192" i="1" s="1"/>
  <c r="I2191" i="1"/>
  <c r="L2191" i="1" s="1"/>
  <c r="I2190" i="1"/>
  <c r="L2190" i="1" s="1"/>
  <c r="I2189" i="1"/>
  <c r="L2189" i="1" s="1"/>
  <c r="I2188" i="1"/>
  <c r="L2188" i="1" s="1"/>
  <c r="I2187" i="1"/>
  <c r="L2187" i="1" s="1"/>
  <c r="I2186" i="1"/>
  <c r="L2186" i="1" s="1"/>
  <c r="I2185" i="1"/>
  <c r="L2185" i="1" s="1"/>
  <c r="E2185" i="1"/>
  <c r="D2185" i="1"/>
  <c r="C2185" i="1"/>
  <c r="I2184" i="1"/>
  <c r="L2184" i="1" s="1"/>
  <c r="I2183" i="1"/>
  <c r="L2183" i="1" s="1"/>
  <c r="I2182" i="1"/>
  <c r="L2182" i="1" s="1"/>
  <c r="I2181" i="1"/>
  <c r="L2181" i="1" s="1"/>
  <c r="I2180" i="1"/>
  <c r="L2180" i="1" s="1"/>
  <c r="I2179" i="1"/>
  <c r="L2179" i="1" s="1"/>
  <c r="I2178" i="1"/>
  <c r="L2178" i="1" s="1"/>
  <c r="I2177" i="1"/>
  <c r="L2177" i="1" s="1"/>
  <c r="I2176" i="1"/>
  <c r="L2176" i="1" s="1"/>
  <c r="I2175" i="1"/>
  <c r="L2175" i="1" s="1"/>
  <c r="I2174" i="1"/>
  <c r="L2174" i="1" s="1"/>
  <c r="I2173" i="1"/>
  <c r="L2173" i="1" s="1"/>
  <c r="I2172" i="1"/>
  <c r="L2172" i="1" s="1"/>
  <c r="I2171" i="1"/>
  <c r="L2171" i="1" s="1"/>
  <c r="I2170" i="1"/>
  <c r="L2170" i="1" s="1"/>
  <c r="I2169" i="1"/>
  <c r="L2169" i="1" s="1"/>
  <c r="I2168" i="1"/>
  <c r="L2168" i="1" s="1"/>
  <c r="I2167" i="1"/>
  <c r="L2167" i="1" s="1"/>
  <c r="I2166" i="1"/>
  <c r="L2166" i="1" s="1"/>
  <c r="I2165" i="1"/>
  <c r="L2165" i="1" s="1"/>
  <c r="I2164" i="1"/>
  <c r="L2164" i="1" s="1"/>
  <c r="I2163" i="1"/>
  <c r="L2163" i="1" s="1"/>
  <c r="I2162" i="1"/>
  <c r="L2162" i="1" s="1"/>
  <c r="I2161" i="1"/>
  <c r="L2161" i="1" s="1"/>
  <c r="I2160" i="1"/>
  <c r="L2160" i="1" s="1"/>
  <c r="I2159" i="1"/>
  <c r="L2159" i="1" s="1"/>
  <c r="I2158" i="1"/>
  <c r="L2158" i="1" s="1"/>
  <c r="I2157" i="1"/>
  <c r="L2157" i="1" s="1"/>
  <c r="I2156" i="1"/>
  <c r="L2156" i="1" s="1"/>
  <c r="I2155" i="1"/>
  <c r="L2155" i="1" s="1"/>
  <c r="I2154" i="1"/>
  <c r="L2154" i="1" s="1"/>
  <c r="I2153" i="1"/>
  <c r="L2153" i="1" s="1"/>
  <c r="I2152" i="1"/>
  <c r="L2152" i="1" s="1"/>
  <c r="I2151" i="1"/>
  <c r="L2151" i="1" s="1"/>
  <c r="I2150" i="1"/>
  <c r="L2150" i="1" s="1"/>
  <c r="I2149" i="1"/>
  <c r="L2149" i="1" s="1"/>
  <c r="I2148" i="1"/>
  <c r="L2148" i="1" s="1"/>
  <c r="I2147" i="1"/>
  <c r="L2147" i="1" s="1"/>
  <c r="I2146" i="1"/>
  <c r="L2146" i="1" s="1"/>
  <c r="I2145" i="1"/>
  <c r="L2145" i="1" s="1"/>
  <c r="I2144" i="1"/>
  <c r="L2144" i="1" s="1"/>
  <c r="I2143" i="1"/>
  <c r="L2143" i="1" s="1"/>
  <c r="I2142" i="1"/>
  <c r="L2142" i="1" s="1"/>
  <c r="I2141" i="1"/>
  <c r="L2141" i="1" s="1"/>
  <c r="I2140" i="1"/>
  <c r="L2140" i="1" s="1"/>
  <c r="I2139" i="1"/>
  <c r="L2139" i="1" s="1"/>
  <c r="I2138" i="1"/>
  <c r="L2138" i="1" s="1"/>
  <c r="I2137" i="1"/>
  <c r="L2137" i="1" s="1"/>
  <c r="I2136" i="1"/>
  <c r="L2136" i="1" s="1"/>
  <c r="I2135" i="1"/>
  <c r="L2135" i="1" s="1"/>
  <c r="E2135" i="1"/>
  <c r="D2135" i="1"/>
  <c r="C2135" i="1"/>
  <c r="I2134" i="1"/>
  <c r="L2134" i="1" s="1"/>
  <c r="I2133" i="1"/>
  <c r="L2133" i="1" s="1"/>
  <c r="I2132" i="1"/>
  <c r="L2132" i="1" s="1"/>
  <c r="I2131" i="1"/>
  <c r="L2131" i="1" s="1"/>
  <c r="I2130" i="1"/>
  <c r="L2130" i="1" s="1"/>
  <c r="I2129" i="1"/>
  <c r="L2129" i="1" s="1"/>
  <c r="I2128" i="1"/>
  <c r="L2128" i="1" s="1"/>
  <c r="I2127" i="1"/>
  <c r="L2127" i="1" s="1"/>
  <c r="I2126" i="1"/>
  <c r="L2126" i="1" s="1"/>
  <c r="I2125" i="1"/>
  <c r="L2125" i="1" s="1"/>
  <c r="I2124" i="1"/>
  <c r="L2124" i="1" s="1"/>
  <c r="I2123" i="1"/>
  <c r="L2123" i="1" s="1"/>
  <c r="I2122" i="1"/>
  <c r="L2122" i="1" s="1"/>
  <c r="I2121" i="1"/>
  <c r="L2121" i="1" s="1"/>
  <c r="I2120" i="1"/>
  <c r="L2120" i="1" s="1"/>
  <c r="E2120" i="1"/>
  <c r="D2120" i="1"/>
  <c r="C2120" i="1"/>
  <c r="I2119" i="1"/>
  <c r="L2119" i="1" s="1"/>
  <c r="I2118" i="1"/>
  <c r="L2118" i="1" s="1"/>
  <c r="I2117" i="1"/>
  <c r="L2117" i="1" s="1"/>
  <c r="I2116" i="1"/>
  <c r="L2116" i="1" s="1"/>
  <c r="I2115" i="1"/>
  <c r="L2115" i="1" s="1"/>
  <c r="I2114" i="1"/>
  <c r="L2114" i="1" s="1"/>
  <c r="I2113" i="1"/>
  <c r="L2113" i="1" s="1"/>
  <c r="I2112" i="1"/>
  <c r="L2112" i="1" s="1"/>
  <c r="I2111" i="1"/>
  <c r="L2111" i="1" s="1"/>
  <c r="I2110" i="1"/>
  <c r="L2110" i="1" s="1"/>
  <c r="I2109" i="1"/>
  <c r="L2109" i="1" s="1"/>
  <c r="I2108" i="1"/>
  <c r="L2108" i="1" s="1"/>
  <c r="I2107" i="1"/>
  <c r="L2107" i="1" s="1"/>
  <c r="I2106" i="1"/>
  <c r="L2106" i="1" s="1"/>
  <c r="I2105" i="1"/>
  <c r="L2105" i="1" s="1"/>
  <c r="I2104" i="1"/>
  <c r="L2104" i="1" s="1"/>
  <c r="I2103" i="1"/>
  <c r="L2103" i="1" s="1"/>
  <c r="I2102" i="1"/>
  <c r="L2102" i="1" s="1"/>
  <c r="I2101" i="1"/>
  <c r="L2101" i="1" s="1"/>
  <c r="I2100" i="1"/>
  <c r="L2100" i="1" s="1"/>
  <c r="I2099" i="1"/>
  <c r="L2099" i="1" s="1"/>
  <c r="I2098" i="1"/>
  <c r="L2098" i="1" s="1"/>
  <c r="I2097" i="1"/>
  <c r="L2097" i="1" s="1"/>
  <c r="I2096" i="1"/>
  <c r="L2096" i="1" s="1"/>
  <c r="I2095" i="1"/>
  <c r="L2095" i="1" s="1"/>
  <c r="I2094" i="1"/>
  <c r="L2094" i="1" s="1"/>
  <c r="I2093" i="1"/>
  <c r="L2093" i="1" s="1"/>
  <c r="I2092" i="1"/>
  <c r="L2092" i="1" s="1"/>
  <c r="I2091" i="1"/>
  <c r="L2091" i="1" s="1"/>
  <c r="I2090" i="1"/>
  <c r="L2090" i="1" s="1"/>
  <c r="I2089" i="1"/>
  <c r="L2089" i="1" s="1"/>
  <c r="I2088" i="1"/>
  <c r="L2088" i="1" s="1"/>
  <c r="I2087" i="1"/>
  <c r="L2087" i="1" s="1"/>
  <c r="I2086" i="1"/>
  <c r="L2086" i="1" s="1"/>
  <c r="I2085" i="1"/>
  <c r="L2085" i="1" s="1"/>
  <c r="I2084" i="1"/>
  <c r="L2084" i="1" s="1"/>
  <c r="I2083" i="1"/>
  <c r="L2083" i="1" s="1"/>
  <c r="I2082" i="1"/>
  <c r="L2082" i="1" s="1"/>
  <c r="I2081" i="1"/>
  <c r="L2081" i="1" s="1"/>
  <c r="I2080" i="1"/>
  <c r="L2080" i="1" s="1"/>
  <c r="I2079" i="1"/>
  <c r="L2079" i="1" s="1"/>
  <c r="I2078" i="1"/>
  <c r="L2078" i="1" s="1"/>
  <c r="I2077" i="1"/>
  <c r="L2077" i="1" s="1"/>
  <c r="I2076" i="1"/>
  <c r="L2076" i="1" s="1"/>
  <c r="I2075" i="1"/>
  <c r="L2075" i="1" s="1"/>
  <c r="I2074" i="1"/>
  <c r="L2074" i="1" s="1"/>
  <c r="I2073" i="1"/>
  <c r="L2073" i="1" s="1"/>
  <c r="I2072" i="1"/>
  <c r="L2072" i="1" s="1"/>
  <c r="I2071" i="1"/>
  <c r="L2071" i="1" s="1"/>
  <c r="I2070" i="1"/>
  <c r="L2070" i="1" s="1"/>
  <c r="I2069" i="1"/>
  <c r="L2069" i="1" s="1"/>
  <c r="I2068" i="1"/>
  <c r="L2068" i="1" s="1"/>
  <c r="I2067" i="1"/>
  <c r="L2067" i="1" s="1"/>
  <c r="I2066" i="1"/>
  <c r="L2066" i="1" s="1"/>
  <c r="I2065" i="1"/>
  <c r="L2065" i="1" s="1"/>
  <c r="I2064" i="1"/>
  <c r="L2064" i="1" s="1"/>
  <c r="I2063" i="1"/>
  <c r="L2063" i="1" s="1"/>
  <c r="I2062" i="1"/>
  <c r="L2062" i="1" s="1"/>
  <c r="I2061" i="1"/>
  <c r="L2061" i="1" s="1"/>
  <c r="I2060" i="1"/>
  <c r="L2060" i="1" s="1"/>
  <c r="I2059" i="1"/>
  <c r="L2059" i="1" s="1"/>
  <c r="I2058" i="1"/>
  <c r="L2058" i="1" s="1"/>
  <c r="I2057" i="1"/>
  <c r="L2057" i="1" s="1"/>
  <c r="I2056" i="1"/>
  <c r="L2056" i="1" s="1"/>
  <c r="I2055" i="1"/>
  <c r="L2055" i="1" s="1"/>
  <c r="I2054" i="1"/>
  <c r="L2054" i="1" s="1"/>
  <c r="I2053" i="1"/>
  <c r="L2053" i="1" s="1"/>
  <c r="I2052" i="1"/>
  <c r="L2052" i="1" s="1"/>
  <c r="I2051" i="1"/>
  <c r="L2051" i="1" s="1"/>
  <c r="I2050" i="1"/>
  <c r="L2050" i="1" s="1"/>
  <c r="I2049" i="1"/>
  <c r="L2049" i="1" s="1"/>
  <c r="I2048" i="1"/>
  <c r="L2048" i="1" s="1"/>
  <c r="E2048" i="1"/>
  <c r="D2048" i="1"/>
  <c r="C2048" i="1"/>
  <c r="I2047" i="1"/>
  <c r="L2047" i="1" s="1"/>
  <c r="I2046" i="1"/>
  <c r="L2046" i="1" s="1"/>
  <c r="I2045" i="1"/>
  <c r="L2045" i="1" s="1"/>
  <c r="I2044" i="1"/>
  <c r="L2044" i="1" s="1"/>
  <c r="I2043" i="1"/>
  <c r="L2043" i="1" s="1"/>
  <c r="I2042" i="1"/>
  <c r="L2042" i="1" s="1"/>
  <c r="I2041" i="1"/>
  <c r="L2041" i="1" s="1"/>
  <c r="I2040" i="1"/>
  <c r="L2040" i="1" s="1"/>
  <c r="I2039" i="1"/>
  <c r="L2039" i="1" s="1"/>
  <c r="I2038" i="1"/>
  <c r="L2038" i="1" s="1"/>
  <c r="I2037" i="1"/>
  <c r="L2037" i="1" s="1"/>
  <c r="I2036" i="1"/>
  <c r="L2036" i="1" s="1"/>
  <c r="I2035" i="1"/>
  <c r="L2035" i="1" s="1"/>
  <c r="I2034" i="1"/>
  <c r="L2034" i="1" s="1"/>
  <c r="I2033" i="1"/>
  <c r="L2033" i="1" s="1"/>
  <c r="I2032" i="1"/>
  <c r="L2032" i="1" s="1"/>
  <c r="I2031" i="1"/>
  <c r="L2031" i="1" s="1"/>
  <c r="I2030" i="1"/>
  <c r="L2030" i="1" s="1"/>
  <c r="I2029" i="1"/>
  <c r="L2029" i="1" s="1"/>
  <c r="I2028" i="1"/>
  <c r="L2028" i="1" s="1"/>
  <c r="I2027" i="1"/>
  <c r="L2027" i="1" s="1"/>
  <c r="I2026" i="1"/>
  <c r="L2026" i="1" s="1"/>
  <c r="I2025" i="1"/>
  <c r="L2025" i="1" s="1"/>
  <c r="I2024" i="1"/>
  <c r="L2024" i="1" s="1"/>
  <c r="I2023" i="1"/>
  <c r="L2023" i="1" s="1"/>
  <c r="I2022" i="1"/>
  <c r="L2022" i="1" s="1"/>
  <c r="I2021" i="1"/>
  <c r="L2021" i="1" s="1"/>
  <c r="I2020" i="1"/>
  <c r="L2020" i="1" s="1"/>
  <c r="I2019" i="1"/>
  <c r="L2019" i="1" s="1"/>
  <c r="I2018" i="1"/>
  <c r="L2018" i="1" s="1"/>
  <c r="I2017" i="1"/>
  <c r="L2017" i="1" s="1"/>
  <c r="I2016" i="1"/>
  <c r="L2016" i="1" s="1"/>
  <c r="I2015" i="1"/>
  <c r="L2015" i="1" s="1"/>
  <c r="I2014" i="1"/>
  <c r="L2014" i="1" s="1"/>
  <c r="I2013" i="1"/>
  <c r="L2013" i="1" s="1"/>
  <c r="I2012" i="1"/>
  <c r="L2012" i="1" s="1"/>
  <c r="I2011" i="1"/>
  <c r="L2011" i="1" s="1"/>
  <c r="I2010" i="1"/>
  <c r="L2010" i="1" s="1"/>
  <c r="I2009" i="1"/>
  <c r="L2009" i="1" s="1"/>
  <c r="I2008" i="1"/>
  <c r="L2008" i="1" s="1"/>
  <c r="I2007" i="1"/>
  <c r="L2007" i="1" s="1"/>
  <c r="I2006" i="1"/>
  <c r="L2006" i="1" s="1"/>
  <c r="I2005" i="1"/>
  <c r="L2005" i="1" s="1"/>
  <c r="I2004" i="1"/>
  <c r="L2004" i="1" s="1"/>
  <c r="I2003" i="1"/>
  <c r="L2003" i="1" s="1"/>
  <c r="I2002" i="1"/>
  <c r="L2002" i="1" s="1"/>
  <c r="I2001" i="1"/>
  <c r="L2001" i="1" s="1"/>
  <c r="I2000" i="1"/>
  <c r="L2000" i="1" s="1"/>
  <c r="I1999" i="1"/>
  <c r="L1999" i="1" s="1"/>
  <c r="I1998" i="1"/>
  <c r="L1998" i="1" s="1"/>
  <c r="I1997" i="1"/>
  <c r="L1997" i="1" s="1"/>
  <c r="I1996" i="1"/>
  <c r="L1996" i="1" s="1"/>
  <c r="I1995" i="1"/>
  <c r="L1995" i="1" s="1"/>
  <c r="I1994" i="1"/>
  <c r="L1994" i="1" s="1"/>
  <c r="I1993" i="1"/>
  <c r="L1993" i="1" s="1"/>
  <c r="I1992" i="1"/>
  <c r="L1992" i="1" s="1"/>
  <c r="I1991" i="1"/>
  <c r="L1991" i="1" s="1"/>
  <c r="I1990" i="1"/>
  <c r="L1990" i="1" s="1"/>
  <c r="I1989" i="1"/>
  <c r="L1989" i="1" s="1"/>
  <c r="I1988" i="1"/>
  <c r="L1988" i="1" s="1"/>
  <c r="I1987" i="1"/>
  <c r="L1987" i="1" s="1"/>
  <c r="I1986" i="1"/>
  <c r="L1986" i="1" s="1"/>
  <c r="I1985" i="1"/>
  <c r="L1985" i="1" s="1"/>
  <c r="I1984" i="1"/>
  <c r="L1984" i="1" s="1"/>
  <c r="I1983" i="1"/>
  <c r="L1983" i="1" s="1"/>
  <c r="I1982" i="1"/>
  <c r="L1982" i="1" s="1"/>
  <c r="I1981" i="1"/>
  <c r="L1981" i="1" s="1"/>
  <c r="I1980" i="1"/>
  <c r="L1980" i="1" s="1"/>
  <c r="I1979" i="1"/>
  <c r="L1979" i="1" s="1"/>
  <c r="I1978" i="1"/>
  <c r="L1978" i="1" s="1"/>
  <c r="I1977" i="1"/>
  <c r="L1977" i="1" s="1"/>
  <c r="I1976" i="1"/>
  <c r="L1976" i="1" s="1"/>
  <c r="I1975" i="1"/>
  <c r="L1975" i="1" s="1"/>
  <c r="I1974" i="1"/>
  <c r="L1974" i="1" s="1"/>
  <c r="I1973" i="1"/>
  <c r="L1973" i="1" s="1"/>
  <c r="I1972" i="1"/>
  <c r="L1972" i="1" s="1"/>
  <c r="I1971" i="1"/>
  <c r="L1971" i="1" s="1"/>
  <c r="I1970" i="1"/>
  <c r="L1970" i="1" s="1"/>
  <c r="I1969" i="1"/>
  <c r="L1969" i="1" s="1"/>
  <c r="I1968" i="1"/>
  <c r="L1968" i="1" s="1"/>
  <c r="I1967" i="1"/>
  <c r="L1967" i="1" s="1"/>
  <c r="I1966" i="1"/>
  <c r="L1966" i="1" s="1"/>
  <c r="I1965" i="1"/>
  <c r="L1965" i="1" s="1"/>
  <c r="I1964" i="1"/>
  <c r="L1964" i="1" s="1"/>
  <c r="I1963" i="1"/>
  <c r="L1963" i="1" s="1"/>
  <c r="I1962" i="1"/>
  <c r="L1962" i="1" s="1"/>
  <c r="I1961" i="1"/>
  <c r="L1961" i="1" s="1"/>
  <c r="I1960" i="1"/>
  <c r="L1960" i="1" s="1"/>
  <c r="I1959" i="1"/>
  <c r="L1959" i="1" s="1"/>
  <c r="I1958" i="1"/>
  <c r="L1958" i="1" s="1"/>
  <c r="I1957" i="1"/>
  <c r="L1957" i="1" s="1"/>
  <c r="I1956" i="1"/>
  <c r="L1956" i="1" s="1"/>
  <c r="I1955" i="1"/>
  <c r="L1955" i="1" s="1"/>
  <c r="I1954" i="1"/>
  <c r="L1954" i="1" s="1"/>
  <c r="I1953" i="1"/>
  <c r="L1953" i="1" s="1"/>
  <c r="I1952" i="1"/>
  <c r="L1952" i="1" s="1"/>
  <c r="I1951" i="1"/>
  <c r="L1951" i="1" s="1"/>
  <c r="I1950" i="1"/>
  <c r="L1950" i="1" s="1"/>
  <c r="I1949" i="1"/>
  <c r="L1949" i="1" s="1"/>
  <c r="I1948" i="1"/>
  <c r="L1948" i="1" s="1"/>
  <c r="I1947" i="1"/>
  <c r="L1947" i="1" s="1"/>
  <c r="I1946" i="1"/>
  <c r="L1946" i="1" s="1"/>
  <c r="I1945" i="1"/>
  <c r="L1945" i="1" s="1"/>
  <c r="I1944" i="1"/>
  <c r="L1944" i="1" s="1"/>
  <c r="I1943" i="1"/>
  <c r="L1943" i="1" s="1"/>
  <c r="I1942" i="1"/>
  <c r="L1942" i="1" s="1"/>
  <c r="I1941" i="1"/>
  <c r="L1941" i="1" s="1"/>
  <c r="I1940" i="1"/>
  <c r="L1940" i="1" s="1"/>
  <c r="I1939" i="1"/>
  <c r="L1939" i="1" s="1"/>
  <c r="I1938" i="1"/>
  <c r="L1938" i="1" s="1"/>
  <c r="I1937" i="1"/>
  <c r="L1937" i="1" s="1"/>
  <c r="I1936" i="1"/>
  <c r="L1936" i="1" s="1"/>
  <c r="I1935" i="1"/>
  <c r="L1935" i="1" s="1"/>
  <c r="I1934" i="1"/>
  <c r="L1934" i="1" s="1"/>
  <c r="I1933" i="1"/>
  <c r="L1933" i="1" s="1"/>
  <c r="I1932" i="1"/>
  <c r="L1932" i="1" s="1"/>
  <c r="I1931" i="1"/>
  <c r="L1931" i="1" s="1"/>
  <c r="I1930" i="1"/>
  <c r="L1930" i="1" s="1"/>
  <c r="I1929" i="1"/>
  <c r="L1929" i="1" s="1"/>
  <c r="I1928" i="1"/>
  <c r="L1928" i="1" s="1"/>
  <c r="I1927" i="1"/>
  <c r="L1927" i="1" s="1"/>
  <c r="I1926" i="1"/>
  <c r="L1926" i="1" s="1"/>
  <c r="I1925" i="1"/>
  <c r="L1925" i="1" s="1"/>
  <c r="I1924" i="1"/>
  <c r="L1924" i="1" s="1"/>
  <c r="I1923" i="1"/>
  <c r="L1923" i="1" s="1"/>
  <c r="I1922" i="1"/>
  <c r="L1922" i="1" s="1"/>
  <c r="I1921" i="1"/>
  <c r="L1921" i="1" s="1"/>
  <c r="I1920" i="1"/>
  <c r="L1920" i="1" s="1"/>
  <c r="I1919" i="1"/>
  <c r="L1919" i="1" s="1"/>
  <c r="I1918" i="1"/>
  <c r="L1918" i="1" s="1"/>
  <c r="I1917" i="1"/>
  <c r="L1917" i="1" s="1"/>
  <c r="I1916" i="1"/>
  <c r="L1916" i="1" s="1"/>
  <c r="I1915" i="1"/>
  <c r="L1915" i="1" s="1"/>
  <c r="I1914" i="1"/>
  <c r="L1914" i="1" s="1"/>
  <c r="I1913" i="1"/>
  <c r="L1913" i="1" s="1"/>
  <c r="I1912" i="1"/>
  <c r="L1912" i="1" s="1"/>
  <c r="I1911" i="1"/>
  <c r="L1911" i="1" s="1"/>
  <c r="I1910" i="1"/>
  <c r="L1910" i="1" s="1"/>
  <c r="I1909" i="1"/>
  <c r="L1909" i="1" s="1"/>
  <c r="E1909" i="1"/>
  <c r="D1909" i="1"/>
  <c r="C1909" i="1"/>
  <c r="I1908" i="1"/>
  <c r="L1908" i="1" s="1"/>
  <c r="I1907" i="1"/>
  <c r="L1907" i="1" s="1"/>
  <c r="I1906" i="1"/>
  <c r="L1906" i="1" s="1"/>
  <c r="I1905" i="1"/>
  <c r="L1905" i="1" s="1"/>
  <c r="I1904" i="1"/>
  <c r="L1904" i="1" s="1"/>
  <c r="I1903" i="1"/>
  <c r="L1903" i="1" s="1"/>
  <c r="I1902" i="1"/>
  <c r="L1902" i="1" s="1"/>
  <c r="I1901" i="1"/>
  <c r="L1901" i="1" s="1"/>
  <c r="I1900" i="1"/>
  <c r="L1900" i="1" s="1"/>
  <c r="I1899" i="1"/>
  <c r="L1899" i="1" s="1"/>
  <c r="I1898" i="1"/>
  <c r="L1898" i="1" s="1"/>
  <c r="I1897" i="1"/>
  <c r="L1897" i="1" s="1"/>
  <c r="I1896" i="1"/>
  <c r="L1896" i="1" s="1"/>
  <c r="I1895" i="1"/>
  <c r="L1895" i="1" s="1"/>
  <c r="I1894" i="1"/>
  <c r="L1894" i="1" s="1"/>
  <c r="I1893" i="1"/>
  <c r="L1893" i="1" s="1"/>
  <c r="I1892" i="1"/>
  <c r="L1892" i="1" s="1"/>
  <c r="I1891" i="1"/>
  <c r="L1891" i="1" s="1"/>
  <c r="I1890" i="1"/>
  <c r="L1890" i="1" s="1"/>
  <c r="I1889" i="1"/>
  <c r="L1889" i="1" s="1"/>
  <c r="I1888" i="1"/>
  <c r="L1888" i="1" s="1"/>
  <c r="I1887" i="1"/>
  <c r="L1887" i="1" s="1"/>
  <c r="E1887" i="1"/>
  <c r="D1887" i="1"/>
  <c r="C1887" i="1"/>
  <c r="I1886" i="1"/>
  <c r="L1886" i="1" s="1"/>
  <c r="I1885" i="1"/>
  <c r="L1885" i="1" s="1"/>
  <c r="I1884" i="1"/>
  <c r="L1884" i="1" s="1"/>
  <c r="I1883" i="1"/>
  <c r="L1883" i="1" s="1"/>
  <c r="I1882" i="1"/>
  <c r="L1882" i="1" s="1"/>
  <c r="I1881" i="1"/>
  <c r="L1881" i="1" s="1"/>
  <c r="I1880" i="1"/>
  <c r="L1880" i="1" s="1"/>
  <c r="I1879" i="1"/>
  <c r="L1879" i="1" s="1"/>
  <c r="I1878" i="1"/>
  <c r="L1878" i="1" s="1"/>
  <c r="I1877" i="1"/>
  <c r="L1877" i="1" s="1"/>
  <c r="I1876" i="1"/>
  <c r="L1876" i="1" s="1"/>
  <c r="I1875" i="1"/>
  <c r="L1875" i="1" s="1"/>
  <c r="I1874" i="1"/>
  <c r="L1874" i="1" s="1"/>
  <c r="I1873" i="1"/>
  <c r="L1873" i="1" s="1"/>
  <c r="I1872" i="1"/>
  <c r="L1872" i="1" s="1"/>
  <c r="I1871" i="1"/>
  <c r="L1871" i="1" s="1"/>
  <c r="I1870" i="1"/>
  <c r="L1870" i="1" s="1"/>
  <c r="I1869" i="1"/>
  <c r="L1869" i="1" s="1"/>
  <c r="I1868" i="1"/>
  <c r="L1868" i="1" s="1"/>
  <c r="I1867" i="1"/>
  <c r="L1867" i="1" s="1"/>
  <c r="I1866" i="1"/>
  <c r="L1866" i="1" s="1"/>
  <c r="I1865" i="1"/>
  <c r="L1865" i="1" s="1"/>
  <c r="I1864" i="1"/>
  <c r="L1864" i="1" s="1"/>
  <c r="I1863" i="1"/>
  <c r="L1863" i="1" s="1"/>
  <c r="I1862" i="1"/>
  <c r="L1862" i="1" s="1"/>
  <c r="I1861" i="1"/>
  <c r="L1861" i="1" s="1"/>
  <c r="I1860" i="1"/>
  <c r="L1860" i="1" s="1"/>
  <c r="I1859" i="1"/>
  <c r="L1859" i="1" s="1"/>
  <c r="I1858" i="1"/>
  <c r="L1858" i="1" s="1"/>
  <c r="I1857" i="1"/>
  <c r="L1857" i="1" s="1"/>
  <c r="I1856" i="1"/>
  <c r="L1856" i="1" s="1"/>
  <c r="I1855" i="1"/>
  <c r="L1855" i="1" s="1"/>
  <c r="I1854" i="1"/>
  <c r="L1854" i="1" s="1"/>
  <c r="I1853" i="1"/>
  <c r="L1853" i="1" s="1"/>
  <c r="I1852" i="1"/>
  <c r="L1852" i="1" s="1"/>
  <c r="I1851" i="1"/>
  <c r="L1851" i="1" s="1"/>
  <c r="I1850" i="1"/>
  <c r="L1850" i="1" s="1"/>
  <c r="I1849" i="1"/>
  <c r="L1849" i="1" s="1"/>
  <c r="I1848" i="1"/>
  <c r="L1848" i="1" s="1"/>
  <c r="I1847" i="1"/>
  <c r="L1847" i="1" s="1"/>
  <c r="I1846" i="1"/>
  <c r="L1846" i="1" s="1"/>
  <c r="I1845" i="1"/>
  <c r="L1845" i="1" s="1"/>
  <c r="I1844" i="1"/>
  <c r="L1844" i="1" s="1"/>
  <c r="I1843" i="1"/>
  <c r="L1843" i="1" s="1"/>
  <c r="I1842" i="1"/>
  <c r="L1842" i="1" s="1"/>
  <c r="I1841" i="1"/>
  <c r="L1841" i="1" s="1"/>
  <c r="I1840" i="1"/>
  <c r="L1840" i="1" s="1"/>
  <c r="I1839" i="1"/>
  <c r="L1839" i="1" s="1"/>
  <c r="I1838" i="1"/>
  <c r="L1838" i="1" s="1"/>
  <c r="I1837" i="1"/>
  <c r="L1837" i="1" s="1"/>
  <c r="I1836" i="1"/>
  <c r="L1836" i="1" s="1"/>
  <c r="I1835" i="1"/>
  <c r="L1835" i="1" s="1"/>
  <c r="I1834" i="1"/>
  <c r="L1834" i="1" s="1"/>
  <c r="I1833" i="1"/>
  <c r="L1833" i="1" s="1"/>
  <c r="I1832" i="1"/>
  <c r="L1832" i="1" s="1"/>
  <c r="I1831" i="1"/>
  <c r="L1831" i="1" s="1"/>
  <c r="I1830" i="1"/>
  <c r="L1830" i="1" s="1"/>
  <c r="I1829" i="1"/>
  <c r="L1829" i="1" s="1"/>
  <c r="I1828" i="1"/>
  <c r="L1828" i="1" s="1"/>
  <c r="I1827" i="1"/>
  <c r="L1827" i="1" s="1"/>
  <c r="I1826" i="1"/>
  <c r="L1826" i="1" s="1"/>
  <c r="I1825" i="1"/>
  <c r="L1825" i="1" s="1"/>
  <c r="I1824" i="1"/>
  <c r="L1824" i="1" s="1"/>
  <c r="I1823" i="1"/>
  <c r="L1823" i="1" s="1"/>
  <c r="I1822" i="1"/>
  <c r="L1822" i="1" s="1"/>
  <c r="I1821" i="1"/>
  <c r="L1821" i="1" s="1"/>
  <c r="I1820" i="1"/>
  <c r="L1820" i="1" s="1"/>
  <c r="I1819" i="1"/>
  <c r="L1819" i="1" s="1"/>
  <c r="I1818" i="1"/>
  <c r="L1818" i="1" s="1"/>
  <c r="I1817" i="1"/>
  <c r="L1817" i="1" s="1"/>
  <c r="I1816" i="1"/>
  <c r="L1816" i="1" s="1"/>
  <c r="I1815" i="1"/>
  <c r="L1815" i="1" s="1"/>
  <c r="I1814" i="1"/>
  <c r="L1814" i="1" s="1"/>
  <c r="I1813" i="1"/>
  <c r="L1813" i="1" s="1"/>
  <c r="I1812" i="1"/>
  <c r="L1812" i="1" s="1"/>
  <c r="I1811" i="1"/>
  <c r="L1811" i="1" s="1"/>
  <c r="I1810" i="1"/>
  <c r="L1810" i="1" s="1"/>
  <c r="I1809" i="1"/>
  <c r="L1809" i="1" s="1"/>
  <c r="I1808" i="1"/>
  <c r="L1808" i="1" s="1"/>
  <c r="I1807" i="1"/>
  <c r="L1807" i="1" s="1"/>
  <c r="I1806" i="1"/>
  <c r="L1806" i="1" s="1"/>
  <c r="E1806" i="1"/>
  <c r="D1806" i="1"/>
  <c r="C1806" i="1"/>
  <c r="I1805" i="1"/>
  <c r="L1805" i="1" s="1"/>
  <c r="I1804" i="1"/>
  <c r="L1804" i="1" s="1"/>
  <c r="I1803" i="1"/>
  <c r="L1803" i="1" s="1"/>
  <c r="I1802" i="1"/>
  <c r="L1802" i="1" s="1"/>
  <c r="I1801" i="1"/>
  <c r="L1801" i="1" s="1"/>
  <c r="E1801" i="1"/>
  <c r="D1801" i="1"/>
  <c r="C1801" i="1"/>
  <c r="I1800" i="1"/>
  <c r="L1800" i="1" s="1"/>
  <c r="I1799" i="1"/>
  <c r="L1799" i="1" s="1"/>
  <c r="I1798" i="1"/>
  <c r="L1798" i="1" s="1"/>
  <c r="I1797" i="1"/>
  <c r="L1797" i="1" s="1"/>
  <c r="E1797" i="1"/>
  <c r="D1797" i="1"/>
  <c r="C1797" i="1"/>
  <c r="I1796" i="1"/>
  <c r="L1796" i="1" s="1"/>
  <c r="I1795" i="1"/>
  <c r="L1795" i="1" s="1"/>
  <c r="I1794" i="1"/>
  <c r="L1794" i="1" s="1"/>
  <c r="I1793" i="1"/>
  <c r="L1793" i="1" s="1"/>
  <c r="I1792" i="1"/>
  <c r="L1792" i="1" s="1"/>
  <c r="I1791" i="1"/>
  <c r="L1791" i="1" s="1"/>
  <c r="I1790" i="1"/>
  <c r="L1790" i="1" s="1"/>
  <c r="I1789" i="1"/>
  <c r="L1789" i="1" s="1"/>
  <c r="I1788" i="1"/>
  <c r="L1788" i="1" s="1"/>
  <c r="I1787" i="1"/>
  <c r="L1787" i="1" s="1"/>
  <c r="I1786" i="1"/>
  <c r="L1786" i="1" s="1"/>
  <c r="I1785" i="1"/>
  <c r="L1785" i="1" s="1"/>
  <c r="I1784" i="1"/>
  <c r="L1784" i="1" s="1"/>
  <c r="I1783" i="1"/>
  <c r="L1783" i="1" s="1"/>
  <c r="I1782" i="1"/>
  <c r="L1782" i="1" s="1"/>
  <c r="I1781" i="1"/>
  <c r="L1781" i="1" s="1"/>
  <c r="I1780" i="1"/>
  <c r="L1780" i="1" s="1"/>
  <c r="I1779" i="1"/>
  <c r="L1779" i="1" s="1"/>
  <c r="I1778" i="1"/>
  <c r="L1778" i="1" s="1"/>
  <c r="I1777" i="1"/>
  <c r="L1777" i="1" s="1"/>
  <c r="I1776" i="1"/>
  <c r="L1776" i="1" s="1"/>
  <c r="I1775" i="1"/>
  <c r="L1775" i="1" s="1"/>
  <c r="I1774" i="1"/>
  <c r="L1774" i="1" s="1"/>
  <c r="I1773" i="1"/>
  <c r="L1773" i="1" s="1"/>
  <c r="I1772" i="1"/>
  <c r="L1772" i="1" s="1"/>
  <c r="I1771" i="1"/>
  <c r="L1771" i="1" s="1"/>
  <c r="I1770" i="1"/>
  <c r="L1770" i="1" s="1"/>
  <c r="I1769" i="1"/>
  <c r="L1769" i="1" s="1"/>
  <c r="I1768" i="1"/>
  <c r="L1768" i="1" s="1"/>
  <c r="I1767" i="1"/>
  <c r="L1767" i="1" s="1"/>
  <c r="I1766" i="1"/>
  <c r="L1766" i="1" s="1"/>
  <c r="I1765" i="1"/>
  <c r="L1765" i="1" s="1"/>
  <c r="I1764" i="1"/>
  <c r="L1764" i="1" s="1"/>
  <c r="I1763" i="1"/>
  <c r="L1763" i="1" s="1"/>
  <c r="I1762" i="1"/>
  <c r="L1762" i="1" s="1"/>
  <c r="I1761" i="1"/>
  <c r="L1761" i="1" s="1"/>
  <c r="I1760" i="1"/>
  <c r="L1760" i="1" s="1"/>
  <c r="I1759" i="1"/>
  <c r="L1759" i="1" s="1"/>
  <c r="I1758" i="1"/>
  <c r="L1758" i="1" s="1"/>
  <c r="I1757" i="1"/>
  <c r="L1757" i="1" s="1"/>
  <c r="I1756" i="1"/>
  <c r="L1756" i="1" s="1"/>
  <c r="I1755" i="1"/>
  <c r="L1755" i="1" s="1"/>
  <c r="I1754" i="1"/>
  <c r="L1754" i="1" s="1"/>
  <c r="I1753" i="1"/>
  <c r="L1753" i="1" s="1"/>
  <c r="I1752" i="1"/>
  <c r="L1752" i="1" s="1"/>
  <c r="I1751" i="1"/>
  <c r="L1751" i="1" s="1"/>
  <c r="I1750" i="1"/>
  <c r="L1750" i="1" s="1"/>
  <c r="I1749" i="1"/>
  <c r="L1749" i="1" s="1"/>
  <c r="I1748" i="1"/>
  <c r="L1748" i="1" s="1"/>
  <c r="I1747" i="1"/>
  <c r="L1747" i="1" s="1"/>
  <c r="I1746" i="1"/>
  <c r="L1746" i="1" s="1"/>
  <c r="I1745" i="1"/>
  <c r="L1745" i="1" s="1"/>
  <c r="I1744" i="1"/>
  <c r="L1744" i="1" s="1"/>
  <c r="I1743" i="1"/>
  <c r="L1743" i="1" s="1"/>
  <c r="I1742" i="1"/>
  <c r="L1742" i="1" s="1"/>
  <c r="I1741" i="1"/>
  <c r="L1741" i="1" s="1"/>
  <c r="I1740" i="1"/>
  <c r="L1740" i="1" s="1"/>
  <c r="I1739" i="1"/>
  <c r="L1739" i="1" s="1"/>
  <c r="E1739" i="1"/>
  <c r="D1739" i="1"/>
  <c r="C1739" i="1"/>
  <c r="I1738" i="1"/>
  <c r="L1738" i="1" s="1"/>
  <c r="I1737" i="1"/>
  <c r="L1737" i="1" s="1"/>
  <c r="I1736" i="1"/>
  <c r="L1736" i="1" s="1"/>
  <c r="I1735" i="1"/>
  <c r="L1735" i="1" s="1"/>
  <c r="I1734" i="1"/>
  <c r="L1734" i="1" s="1"/>
  <c r="I1733" i="1"/>
  <c r="L1733" i="1" s="1"/>
  <c r="I1732" i="1"/>
  <c r="L1732" i="1" s="1"/>
  <c r="I1731" i="1"/>
  <c r="L1731" i="1" s="1"/>
  <c r="I1730" i="1"/>
  <c r="L1730" i="1" s="1"/>
  <c r="I1729" i="1"/>
  <c r="L1729" i="1" s="1"/>
  <c r="I1728" i="1"/>
  <c r="L1728" i="1" s="1"/>
  <c r="I1727" i="1"/>
  <c r="L1727" i="1" s="1"/>
  <c r="I1726" i="1"/>
  <c r="L1726" i="1" s="1"/>
  <c r="I1725" i="1"/>
  <c r="L1725" i="1" s="1"/>
  <c r="I1724" i="1"/>
  <c r="L1724" i="1" s="1"/>
  <c r="I1723" i="1"/>
  <c r="L1723" i="1" s="1"/>
  <c r="I1722" i="1"/>
  <c r="L1722" i="1" s="1"/>
  <c r="I1721" i="1"/>
  <c r="L1721" i="1" s="1"/>
  <c r="I1720" i="1"/>
  <c r="L1720" i="1" s="1"/>
  <c r="I1719" i="1"/>
  <c r="L1719" i="1" s="1"/>
  <c r="I1718" i="1"/>
  <c r="L1718" i="1" s="1"/>
  <c r="I1717" i="1"/>
  <c r="L1717" i="1" s="1"/>
  <c r="I1716" i="1"/>
  <c r="L1716" i="1" s="1"/>
  <c r="I1715" i="1"/>
  <c r="L1715" i="1" s="1"/>
  <c r="I1714" i="1"/>
  <c r="L1714" i="1" s="1"/>
  <c r="I1713" i="1"/>
  <c r="L1713" i="1" s="1"/>
  <c r="I1712" i="1"/>
  <c r="L1712" i="1" s="1"/>
  <c r="I1711" i="1"/>
  <c r="L1711" i="1" s="1"/>
  <c r="I1710" i="1"/>
  <c r="L1710" i="1" s="1"/>
  <c r="I1709" i="1"/>
  <c r="L1709" i="1" s="1"/>
  <c r="I1708" i="1"/>
  <c r="L1708" i="1" s="1"/>
  <c r="I1707" i="1"/>
  <c r="L1707" i="1" s="1"/>
  <c r="I1706" i="1"/>
  <c r="L1706" i="1" s="1"/>
  <c r="I1705" i="1"/>
  <c r="L1705" i="1" s="1"/>
  <c r="I1704" i="1"/>
  <c r="L1704" i="1" s="1"/>
  <c r="I1703" i="1"/>
  <c r="L1703" i="1" s="1"/>
  <c r="I1702" i="1"/>
  <c r="L1702" i="1" s="1"/>
  <c r="I1701" i="1"/>
  <c r="L1701" i="1" s="1"/>
  <c r="I1700" i="1"/>
  <c r="L1700" i="1" s="1"/>
  <c r="I1699" i="1"/>
  <c r="L1699" i="1" s="1"/>
  <c r="I1698" i="1"/>
  <c r="L1698" i="1" s="1"/>
  <c r="I1697" i="1"/>
  <c r="L1697" i="1" s="1"/>
  <c r="I1696" i="1"/>
  <c r="L1696" i="1" s="1"/>
  <c r="I1695" i="1"/>
  <c r="L1695" i="1" s="1"/>
  <c r="I1694" i="1"/>
  <c r="L1694" i="1" s="1"/>
  <c r="I1693" i="1"/>
  <c r="L1693" i="1" s="1"/>
  <c r="I1692" i="1"/>
  <c r="L1692" i="1" s="1"/>
  <c r="I1691" i="1"/>
  <c r="L1691" i="1" s="1"/>
  <c r="I1690" i="1"/>
  <c r="L1690" i="1" s="1"/>
  <c r="I1689" i="1"/>
  <c r="L1689" i="1" s="1"/>
  <c r="I1688" i="1"/>
  <c r="L1688" i="1" s="1"/>
  <c r="I1687" i="1"/>
  <c r="L1687" i="1" s="1"/>
  <c r="I1686" i="1"/>
  <c r="L1686" i="1" s="1"/>
  <c r="I1685" i="1"/>
  <c r="L1685" i="1" s="1"/>
  <c r="I1684" i="1"/>
  <c r="L1684" i="1" s="1"/>
  <c r="I1683" i="1"/>
  <c r="L1683" i="1" s="1"/>
  <c r="I1682" i="1"/>
  <c r="L1682" i="1" s="1"/>
  <c r="I1681" i="1"/>
  <c r="L1681" i="1" s="1"/>
  <c r="I1680" i="1"/>
  <c r="L1680" i="1" s="1"/>
  <c r="I1679" i="1"/>
  <c r="L1679" i="1" s="1"/>
  <c r="I1678" i="1"/>
  <c r="L1678" i="1" s="1"/>
  <c r="I1677" i="1"/>
  <c r="L1677" i="1" s="1"/>
  <c r="I1676" i="1"/>
  <c r="L1676" i="1" s="1"/>
  <c r="I1675" i="1"/>
  <c r="L1675" i="1" s="1"/>
  <c r="I1674" i="1"/>
  <c r="L1674" i="1" s="1"/>
  <c r="I1673" i="1"/>
  <c r="L1673" i="1" s="1"/>
  <c r="I1672" i="1"/>
  <c r="L1672" i="1" s="1"/>
  <c r="I1671" i="1"/>
  <c r="L1671" i="1" s="1"/>
  <c r="I1670" i="1"/>
  <c r="L1670" i="1" s="1"/>
  <c r="I1669" i="1"/>
  <c r="L1669" i="1" s="1"/>
  <c r="I1668" i="1"/>
  <c r="L1668" i="1" s="1"/>
  <c r="I1667" i="1"/>
  <c r="L1667" i="1" s="1"/>
  <c r="I1666" i="1"/>
  <c r="L1666" i="1" s="1"/>
  <c r="I1665" i="1"/>
  <c r="L1665" i="1" s="1"/>
  <c r="I1664" i="1"/>
  <c r="L1664" i="1" s="1"/>
  <c r="I1663" i="1"/>
  <c r="L1663" i="1" s="1"/>
  <c r="I1662" i="1"/>
  <c r="L1662" i="1" s="1"/>
  <c r="I1661" i="1"/>
  <c r="L1661" i="1" s="1"/>
  <c r="I1660" i="1"/>
  <c r="L1660" i="1" s="1"/>
  <c r="I1659" i="1"/>
  <c r="L1659" i="1" s="1"/>
  <c r="I1658" i="1"/>
  <c r="L1658" i="1" s="1"/>
  <c r="E1658" i="1"/>
  <c r="D1658" i="1"/>
  <c r="C1658" i="1"/>
  <c r="I1657" i="1"/>
  <c r="L1657" i="1" s="1"/>
  <c r="I1656" i="1"/>
  <c r="L1656" i="1" s="1"/>
  <c r="I1655" i="1"/>
  <c r="L1655" i="1" s="1"/>
  <c r="I1654" i="1"/>
  <c r="L1654" i="1" s="1"/>
  <c r="I1653" i="1"/>
  <c r="L1653" i="1" s="1"/>
  <c r="I1652" i="1"/>
  <c r="L1652" i="1" s="1"/>
  <c r="I1651" i="1"/>
  <c r="L1651" i="1" s="1"/>
  <c r="I1650" i="1"/>
  <c r="L1650" i="1" s="1"/>
  <c r="I1649" i="1"/>
  <c r="L1649" i="1" s="1"/>
  <c r="I1648" i="1"/>
  <c r="L1648" i="1" s="1"/>
  <c r="I1647" i="1"/>
  <c r="L1647" i="1" s="1"/>
  <c r="I1646" i="1"/>
  <c r="L1646" i="1" s="1"/>
  <c r="I1645" i="1"/>
  <c r="L1645" i="1" s="1"/>
  <c r="I1644" i="1"/>
  <c r="L1644" i="1" s="1"/>
  <c r="I1643" i="1"/>
  <c r="L1643" i="1" s="1"/>
  <c r="I1642" i="1"/>
  <c r="L1642" i="1" s="1"/>
  <c r="I1641" i="1"/>
  <c r="L1641" i="1" s="1"/>
  <c r="I1640" i="1"/>
  <c r="L1640" i="1" s="1"/>
  <c r="I1639" i="1"/>
  <c r="L1639" i="1" s="1"/>
  <c r="I1638" i="1"/>
  <c r="L1638" i="1" s="1"/>
  <c r="I1637" i="1"/>
  <c r="L1637" i="1" s="1"/>
  <c r="I1636" i="1"/>
  <c r="L1636" i="1" s="1"/>
  <c r="I1635" i="1"/>
  <c r="L1635" i="1" s="1"/>
  <c r="I1634" i="1"/>
  <c r="L1634" i="1" s="1"/>
  <c r="I1633" i="1"/>
  <c r="L1633" i="1" s="1"/>
  <c r="I1632" i="1"/>
  <c r="L1632" i="1" s="1"/>
  <c r="I1631" i="1"/>
  <c r="L1631" i="1" s="1"/>
  <c r="I1630" i="1"/>
  <c r="L1630" i="1" s="1"/>
  <c r="I1629" i="1"/>
  <c r="L1629" i="1" s="1"/>
  <c r="I1628" i="1"/>
  <c r="L1628" i="1" s="1"/>
  <c r="I1627" i="1"/>
  <c r="L1627" i="1" s="1"/>
  <c r="I1626" i="1"/>
  <c r="L1626" i="1" s="1"/>
  <c r="I1625" i="1"/>
  <c r="L1625" i="1" s="1"/>
  <c r="I1624" i="1"/>
  <c r="L1624" i="1" s="1"/>
  <c r="I1623" i="1"/>
  <c r="L1623" i="1" s="1"/>
  <c r="I1622" i="1"/>
  <c r="L1622" i="1" s="1"/>
  <c r="I1621" i="1"/>
  <c r="L1621" i="1" s="1"/>
  <c r="E1621" i="1"/>
  <c r="E1641" i="1" s="1"/>
  <c r="D1621" i="1"/>
  <c r="D1641" i="1" s="1"/>
  <c r="C1621" i="1"/>
  <c r="C1641" i="1" s="1"/>
  <c r="I1620" i="1"/>
  <c r="L1620" i="1" s="1"/>
  <c r="I1619" i="1"/>
  <c r="L1619" i="1" s="1"/>
  <c r="I1618" i="1"/>
  <c r="L1618" i="1" s="1"/>
  <c r="I1617" i="1"/>
  <c r="L1617" i="1" s="1"/>
  <c r="I1616" i="1"/>
  <c r="L1616" i="1" s="1"/>
  <c r="I1615" i="1"/>
  <c r="L1615" i="1" s="1"/>
  <c r="I1614" i="1"/>
  <c r="L1614" i="1" s="1"/>
  <c r="I1613" i="1"/>
  <c r="L1613" i="1" s="1"/>
  <c r="I1612" i="1"/>
  <c r="L1612" i="1" s="1"/>
  <c r="I1611" i="1"/>
  <c r="L1611" i="1" s="1"/>
  <c r="I1610" i="1"/>
  <c r="L1610" i="1" s="1"/>
  <c r="I1609" i="1"/>
  <c r="L1609" i="1" s="1"/>
  <c r="I1608" i="1"/>
  <c r="L1608" i="1" s="1"/>
  <c r="I1607" i="1"/>
  <c r="L1607" i="1" s="1"/>
  <c r="I1606" i="1"/>
  <c r="L1606" i="1" s="1"/>
  <c r="I1605" i="1"/>
  <c r="L1605" i="1" s="1"/>
  <c r="I1604" i="1"/>
  <c r="L1604" i="1" s="1"/>
  <c r="I1603" i="1"/>
  <c r="L1603" i="1" s="1"/>
  <c r="I1602" i="1"/>
  <c r="L1602" i="1" s="1"/>
  <c r="I1601" i="1"/>
  <c r="L1601" i="1" s="1"/>
  <c r="I1600" i="1"/>
  <c r="L1600" i="1" s="1"/>
  <c r="I1599" i="1"/>
  <c r="L1599" i="1" s="1"/>
  <c r="I1598" i="1"/>
  <c r="L1598" i="1" s="1"/>
  <c r="I1597" i="1"/>
  <c r="L1597" i="1" s="1"/>
  <c r="I1596" i="1"/>
  <c r="L1596" i="1" s="1"/>
  <c r="I1595" i="1"/>
  <c r="L1595" i="1" s="1"/>
  <c r="I1594" i="1"/>
  <c r="L1594" i="1" s="1"/>
  <c r="I1593" i="1"/>
  <c r="L1593" i="1" s="1"/>
  <c r="I1592" i="1"/>
  <c r="L1592" i="1" s="1"/>
  <c r="I1591" i="1"/>
  <c r="L1591" i="1" s="1"/>
  <c r="I1590" i="1"/>
  <c r="L1590" i="1" s="1"/>
  <c r="I1589" i="1"/>
  <c r="L1589" i="1" s="1"/>
  <c r="I1588" i="1"/>
  <c r="L1588" i="1" s="1"/>
  <c r="I1587" i="1"/>
  <c r="L1587" i="1" s="1"/>
  <c r="I1586" i="1"/>
  <c r="L1586" i="1" s="1"/>
  <c r="I1585" i="1"/>
  <c r="L1585" i="1" s="1"/>
  <c r="I1584" i="1"/>
  <c r="L1584" i="1" s="1"/>
  <c r="I1583" i="1"/>
  <c r="L1583" i="1" s="1"/>
  <c r="E1583" i="1"/>
  <c r="D1583" i="1"/>
  <c r="C1583" i="1"/>
  <c r="I1582" i="1"/>
  <c r="L1582" i="1" s="1"/>
  <c r="I1581" i="1"/>
  <c r="L1581" i="1" s="1"/>
  <c r="I1580" i="1"/>
  <c r="L1580" i="1" s="1"/>
  <c r="I1579" i="1"/>
  <c r="L1579" i="1" s="1"/>
  <c r="I1578" i="1"/>
  <c r="L1578" i="1" s="1"/>
  <c r="I1577" i="1"/>
  <c r="L1577" i="1" s="1"/>
  <c r="I1576" i="1"/>
  <c r="L1576" i="1" s="1"/>
  <c r="I1575" i="1"/>
  <c r="L1575" i="1" s="1"/>
  <c r="I1574" i="1"/>
  <c r="L1574" i="1" s="1"/>
  <c r="I1573" i="1"/>
  <c r="L1573" i="1" s="1"/>
  <c r="I1572" i="1"/>
  <c r="L1572" i="1" s="1"/>
  <c r="I1571" i="1"/>
  <c r="L1571" i="1" s="1"/>
  <c r="I1570" i="1"/>
  <c r="L1570" i="1" s="1"/>
  <c r="I1569" i="1"/>
  <c r="L1569" i="1" s="1"/>
  <c r="I1568" i="1"/>
  <c r="L1568" i="1" s="1"/>
  <c r="I1567" i="1"/>
  <c r="L1567" i="1" s="1"/>
  <c r="I1566" i="1"/>
  <c r="L1566" i="1" s="1"/>
  <c r="I1565" i="1"/>
  <c r="L1565" i="1" s="1"/>
  <c r="I1564" i="1"/>
  <c r="L1564" i="1" s="1"/>
  <c r="I1563" i="1"/>
  <c r="L1563" i="1" s="1"/>
  <c r="I1562" i="1"/>
  <c r="L1562" i="1" s="1"/>
  <c r="I1561" i="1"/>
  <c r="L1561" i="1" s="1"/>
  <c r="I1560" i="1"/>
  <c r="L1560" i="1" s="1"/>
  <c r="I1559" i="1"/>
  <c r="L1559" i="1" s="1"/>
  <c r="I1558" i="1"/>
  <c r="L1558" i="1" s="1"/>
  <c r="I1557" i="1"/>
  <c r="L1557" i="1" s="1"/>
  <c r="I1556" i="1"/>
  <c r="L1556" i="1" s="1"/>
  <c r="I1555" i="1"/>
  <c r="L1555" i="1" s="1"/>
  <c r="I1554" i="1"/>
  <c r="L1554" i="1" s="1"/>
  <c r="I1553" i="1"/>
  <c r="L1553" i="1" s="1"/>
  <c r="I1552" i="1"/>
  <c r="L1552" i="1" s="1"/>
  <c r="I1551" i="1"/>
  <c r="L1551" i="1" s="1"/>
  <c r="I1550" i="1"/>
  <c r="L1550" i="1" s="1"/>
  <c r="I1549" i="1"/>
  <c r="L1549" i="1" s="1"/>
  <c r="I1548" i="1"/>
  <c r="L1548" i="1" s="1"/>
  <c r="I1547" i="1"/>
  <c r="L1547" i="1" s="1"/>
  <c r="I1546" i="1"/>
  <c r="L1546" i="1" s="1"/>
  <c r="I1545" i="1"/>
  <c r="L1545" i="1" s="1"/>
  <c r="I1544" i="1"/>
  <c r="L1544" i="1" s="1"/>
  <c r="I1543" i="1"/>
  <c r="L1543" i="1" s="1"/>
  <c r="I1542" i="1"/>
  <c r="L1542" i="1" s="1"/>
  <c r="I1541" i="1"/>
  <c r="L1541" i="1" s="1"/>
  <c r="I1540" i="1"/>
  <c r="L1540" i="1" s="1"/>
  <c r="I1539" i="1"/>
  <c r="L1539" i="1" s="1"/>
  <c r="I1538" i="1"/>
  <c r="L1538" i="1" s="1"/>
  <c r="I1537" i="1"/>
  <c r="L1537" i="1" s="1"/>
  <c r="I1536" i="1"/>
  <c r="L1536" i="1" s="1"/>
  <c r="I1535" i="1"/>
  <c r="L1535" i="1" s="1"/>
  <c r="I1534" i="1"/>
  <c r="L1534" i="1" s="1"/>
  <c r="I1533" i="1"/>
  <c r="L1533" i="1" s="1"/>
  <c r="I1532" i="1"/>
  <c r="L1532" i="1" s="1"/>
  <c r="I1531" i="1"/>
  <c r="L1531" i="1" s="1"/>
  <c r="I1530" i="1"/>
  <c r="L1530" i="1" s="1"/>
  <c r="I1529" i="1"/>
  <c r="L1529" i="1" s="1"/>
  <c r="I1528" i="1"/>
  <c r="L1528" i="1" s="1"/>
  <c r="I1527" i="1"/>
  <c r="L1527" i="1" s="1"/>
  <c r="I1526" i="1"/>
  <c r="L1526" i="1" s="1"/>
  <c r="I1525" i="1"/>
  <c r="L1525" i="1" s="1"/>
  <c r="I1524" i="1"/>
  <c r="L1524" i="1" s="1"/>
  <c r="I1523" i="1"/>
  <c r="L1523" i="1" s="1"/>
  <c r="I1522" i="1"/>
  <c r="L1522" i="1" s="1"/>
  <c r="I1521" i="1"/>
  <c r="L1521" i="1" s="1"/>
  <c r="I1520" i="1"/>
  <c r="L1520" i="1" s="1"/>
  <c r="I1519" i="1"/>
  <c r="L1519" i="1" s="1"/>
  <c r="I1518" i="1"/>
  <c r="L1518" i="1" s="1"/>
  <c r="I1517" i="1"/>
  <c r="L1517" i="1" s="1"/>
  <c r="I1516" i="1"/>
  <c r="L1516" i="1" s="1"/>
  <c r="I1515" i="1"/>
  <c r="L1515" i="1" s="1"/>
  <c r="I1514" i="1"/>
  <c r="L1514" i="1" s="1"/>
  <c r="I1513" i="1"/>
  <c r="L1513" i="1" s="1"/>
  <c r="I1512" i="1"/>
  <c r="L1512" i="1" s="1"/>
  <c r="I1511" i="1"/>
  <c r="L1511" i="1" s="1"/>
  <c r="I1510" i="1"/>
  <c r="L1510" i="1" s="1"/>
  <c r="I1509" i="1"/>
  <c r="L1509" i="1" s="1"/>
  <c r="I1508" i="1"/>
  <c r="L1508" i="1" s="1"/>
  <c r="I1507" i="1"/>
  <c r="L1507" i="1" s="1"/>
  <c r="I1506" i="1"/>
  <c r="L1506" i="1" s="1"/>
  <c r="I1505" i="1"/>
  <c r="L1505" i="1" s="1"/>
  <c r="I1504" i="1"/>
  <c r="L1504" i="1" s="1"/>
  <c r="I1503" i="1"/>
  <c r="L1503" i="1" s="1"/>
  <c r="I1502" i="1"/>
  <c r="L1502" i="1" s="1"/>
  <c r="I1501" i="1"/>
  <c r="L1501" i="1" s="1"/>
  <c r="I1500" i="1"/>
  <c r="L1500" i="1" s="1"/>
  <c r="I1499" i="1"/>
  <c r="L1499" i="1" s="1"/>
  <c r="I1498" i="1"/>
  <c r="L1498" i="1" s="1"/>
  <c r="I1497" i="1"/>
  <c r="L1497" i="1" s="1"/>
  <c r="I1496" i="1"/>
  <c r="L1496" i="1" s="1"/>
  <c r="I1495" i="1"/>
  <c r="L1495" i="1" s="1"/>
  <c r="I1494" i="1"/>
  <c r="L1494" i="1" s="1"/>
  <c r="I1493" i="1"/>
  <c r="L1493" i="1" s="1"/>
  <c r="I1492" i="1"/>
  <c r="L1492" i="1" s="1"/>
  <c r="I1491" i="1"/>
  <c r="L1491" i="1" s="1"/>
  <c r="I1490" i="1"/>
  <c r="L1490" i="1" s="1"/>
  <c r="I1489" i="1"/>
  <c r="L1489" i="1" s="1"/>
  <c r="I1488" i="1"/>
  <c r="L1488" i="1" s="1"/>
  <c r="I1487" i="1"/>
  <c r="L1487" i="1" s="1"/>
  <c r="I1486" i="1"/>
  <c r="L1486" i="1" s="1"/>
  <c r="I1485" i="1"/>
  <c r="L1485" i="1" s="1"/>
  <c r="I1484" i="1"/>
  <c r="L1484" i="1" s="1"/>
  <c r="I1483" i="1"/>
  <c r="L1483" i="1" s="1"/>
  <c r="I1482" i="1"/>
  <c r="L1482" i="1" s="1"/>
  <c r="I1481" i="1"/>
  <c r="L1481" i="1" s="1"/>
  <c r="I1480" i="1"/>
  <c r="L1480" i="1" s="1"/>
  <c r="I1479" i="1"/>
  <c r="L1479" i="1" s="1"/>
  <c r="I1478" i="1"/>
  <c r="L1478" i="1" s="1"/>
  <c r="I1477" i="1"/>
  <c r="L1477" i="1" s="1"/>
  <c r="I1476" i="1"/>
  <c r="L1476" i="1" s="1"/>
  <c r="I1475" i="1"/>
  <c r="L1475" i="1" s="1"/>
  <c r="I1474" i="1"/>
  <c r="L1474" i="1" s="1"/>
  <c r="I1473" i="1"/>
  <c r="L1473" i="1" s="1"/>
  <c r="I1472" i="1"/>
  <c r="L1472" i="1" s="1"/>
  <c r="I1471" i="1"/>
  <c r="L1471" i="1" s="1"/>
  <c r="I1470" i="1"/>
  <c r="L1470" i="1" s="1"/>
  <c r="I1469" i="1"/>
  <c r="L1469" i="1" s="1"/>
  <c r="I1468" i="1"/>
  <c r="L1468" i="1" s="1"/>
  <c r="I1467" i="1"/>
  <c r="L1467" i="1" s="1"/>
  <c r="I1466" i="1"/>
  <c r="L1466" i="1" s="1"/>
  <c r="I1465" i="1"/>
  <c r="L1465" i="1" s="1"/>
  <c r="I1464" i="1"/>
  <c r="L1464" i="1" s="1"/>
  <c r="I1463" i="1"/>
  <c r="L1463" i="1" s="1"/>
  <c r="I1462" i="1"/>
  <c r="L1462" i="1" s="1"/>
  <c r="I1461" i="1"/>
  <c r="L1461" i="1" s="1"/>
  <c r="I1460" i="1"/>
  <c r="L1460" i="1" s="1"/>
  <c r="I1459" i="1"/>
  <c r="L1459" i="1" s="1"/>
  <c r="I1458" i="1"/>
  <c r="L1458" i="1" s="1"/>
  <c r="I1457" i="1"/>
  <c r="L1457" i="1" s="1"/>
  <c r="I1456" i="1"/>
  <c r="L1456" i="1" s="1"/>
  <c r="I1455" i="1"/>
  <c r="L1455" i="1" s="1"/>
  <c r="I1454" i="1"/>
  <c r="L1454" i="1" s="1"/>
  <c r="I1453" i="1"/>
  <c r="L1453" i="1" s="1"/>
  <c r="I1452" i="1"/>
  <c r="L1452" i="1" s="1"/>
  <c r="I1451" i="1"/>
  <c r="L1451" i="1" s="1"/>
  <c r="I1450" i="1"/>
  <c r="L1450" i="1" s="1"/>
  <c r="I1449" i="1"/>
  <c r="L1449" i="1" s="1"/>
  <c r="I1448" i="1"/>
  <c r="L1448" i="1" s="1"/>
  <c r="I1447" i="1"/>
  <c r="L1447" i="1" s="1"/>
  <c r="I1446" i="1"/>
  <c r="L1446" i="1" s="1"/>
  <c r="I1445" i="1"/>
  <c r="L1445" i="1" s="1"/>
  <c r="I1444" i="1"/>
  <c r="L1444" i="1" s="1"/>
  <c r="I1443" i="1"/>
  <c r="L1443" i="1" s="1"/>
  <c r="I1442" i="1"/>
  <c r="L1442" i="1" s="1"/>
  <c r="I1441" i="1"/>
  <c r="L1441" i="1" s="1"/>
  <c r="I1440" i="1"/>
  <c r="L1440" i="1" s="1"/>
  <c r="I1439" i="1"/>
  <c r="L1439" i="1" s="1"/>
  <c r="I1438" i="1"/>
  <c r="L1438" i="1" s="1"/>
  <c r="I1437" i="1"/>
  <c r="L1437" i="1" s="1"/>
  <c r="I1436" i="1"/>
  <c r="L1436" i="1" s="1"/>
  <c r="I1435" i="1"/>
  <c r="L1435" i="1" s="1"/>
  <c r="I1434" i="1"/>
  <c r="L1434" i="1" s="1"/>
  <c r="I1433" i="1"/>
  <c r="L1433" i="1" s="1"/>
  <c r="I1432" i="1"/>
  <c r="L1432" i="1" s="1"/>
  <c r="I1431" i="1"/>
  <c r="L1431" i="1" s="1"/>
  <c r="I1430" i="1"/>
  <c r="L1430" i="1" s="1"/>
  <c r="I1429" i="1"/>
  <c r="L1429" i="1" s="1"/>
  <c r="I1428" i="1"/>
  <c r="L1428" i="1" s="1"/>
  <c r="I1427" i="1"/>
  <c r="L1427" i="1" s="1"/>
  <c r="I1426" i="1"/>
  <c r="L1426" i="1" s="1"/>
  <c r="I1425" i="1"/>
  <c r="L1425" i="1" s="1"/>
  <c r="I1424" i="1"/>
  <c r="L1424" i="1" s="1"/>
  <c r="I1423" i="1"/>
  <c r="L1423" i="1" s="1"/>
  <c r="I1422" i="1"/>
  <c r="L1422" i="1" s="1"/>
  <c r="I1421" i="1"/>
  <c r="L1421" i="1" s="1"/>
  <c r="I1420" i="1"/>
  <c r="L1420" i="1" s="1"/>
  <c r="I1419" i="1"/>
  <c r="L1419" i="1" s="1"/>
  <c r="I1418" i="1"/>
  <c r="L1418" i="1" s="1"/>
  <c r="I1417" i="1"/>
  <c r="L1417" i="1" s="1"/>
  <c r="I1416" i="1"/>
  <c r="L1416" i="1" s="1"/>
  <c r="I1415" i="1"/>
  <c r="L1415" i="1" s="1"/>
  <c r="I1414" i="1"/>
  <c r="L1414" i="1" s="1"/>
  <c r="I1413" i="1"/>
  <c r="L1413" i="1" s="1"/>
  <c r="I1412" i="1"/>
  <c r="L1412" i="1" s="1"/>
  <c r="I1411" i="1"/>
  <c r="L1411" i="1" s="1"/>
  <c r="I1410" i="1"/>
  <c r="L1410" i="1" s="1"/>
  <c r="I1409" i="1"/>
  <c r="L1409" i="1" s="1"/>
  <c r="I1408" i="1"/>
  <c r="L1408" i="1" s="1"/>
  <c r="I1407" i="1"/>
  <c r="L1407" i="1" s="1"/>
  <c r="I1406" i="1"/>
  <c r="L1406" i="1" s="1"/>
  <c r="I1405" i="1"/>
  <c r="L1405" i="1" s="1"/>
  <c r="I1404" i="1"/>
  <c r="L1404" i="1" s="1"/>
  <c r="I1403" i="1"/>
  <c r="L1403" i="1" s="1"/>
  <c r="I1402" i="1"/>
  <c r="L1402" i="1" s="1"/>
  <c r="I1401" i="1"/>
  <c r="L1401" i="1" s="1"/>
  <c r="I1400" i="1"/>
  <c r="L1400" i="1" s="1"/>
  <c r="I1399" i="1"/>
  <c r="L1399" i="1" s="1"/>
  <c r="I1398" i="1"/>
  <c r="L1398" i="1" s="1"/>
  <c r="I1397" i="1"/>
  <c r="L1397" i="1" s="1"/>
  <c r="I1396" i="1"/>
  <c r="L1396" i="1" s="1"/>
  <c r="I1395" i="1"/>
  <c r="L1395" i="1" s="1"/>
  <c r="E1395" i="1"/>
  <c r="D1395" i="1"/>
  <c r="C1395" i="1"/>
  <c r="I1394" i="1"/>
  <c r="L1394" i="1" s="1"/>
  <c r="I1393" i="1"/>
  <c r="L1393" i="1" s="1"/>
  <c r="I1392" i="1"/>
  <c r="L1392" i="1" s="1"/>
  <c r="I1391" i="1"/>
  <c r="L1391" i="1" s="1"/>
  <c r="I1390" i="1"/>
  <c r="L1390" i="1" s="1"/>
  <c r="I1389" i="1"/>
  <c r="L1389" i="1" s="1"/>
  <c r="I1388" i="1"/>
  <c r="L1388" i="1" s="1"/>
  <c r="E1388" i="1"/>
  <c r="D1388" i="1"/>
  <c r="C1388" i="1"/>
  <c r="I1387" i="1"/>
  <c r="L1387" i="1" s="1"/>
  <c r="I1386" i="1"/>
  <c r="L1386" i="1" s="1"/>
  <c r="I1385" i="1"/>
  <c r="L1385" i="1" s="1"/>
  <c r="I1384" i="1"/>
  <c r="L1384" i="1" s="1"/>
  <c r="I1383" i="1"/>
  <c r="L1383" i="1" s="1"/>
  <c r="I1382" i="1"/>
  <c r="L1382" i="1" s="1"/>
  <c r="I1381" i="1"/>
  <c r="L1381" i="1" s="1"/>
  <c r="I1380" i="1"/>
  <c r="L1380" i="1" s="1"/>
  <c r="I1379" i="1"/>
  <c r="L1379" i="1" s="1"/>
  <c r="I1378" i="1"/>
  <c r="L1378" i="1" s="1"/>
  <c r="I1377" i="1"/>
  <c r="L1377" i="1" s="1"/>
  <c r="I1376" i="1"/>
  <c r="L1376" i="1" s="1"/>
  <c r="I1375" i="1"/>
  <c r="L1375" i="1" s="1"/>
  <c r="I1374" i="1"/>
  <c r="L1374" i="1" s="1"/>
  <c r="I1373" i="1"/>
  <c r="L1373" i="1" s="1"/>
  <c r="I1372" i="1"/>
  <c r="L1372" i="1" s="1"/>
  <c r="I1371" i="1"/>
  <c r="L1371" i="1" s="1"/>
  <c r="I1370" i="1"/>
  <c r="L1370" i="1" s="1"/>
  <c r="I1369" i="1"/>
  <c r="L1369" i="1" s="1"/>
  <c r="I1368" i="1"/>
  <c r="L1368" i="1" s="1"/>
  <c r="I1367" i="1"/>
  <c r="L1367" i="1" s="1"/>
  <c r="I1366" i="1"/>
  <c r="L1366" i="1" s="1"/>
  <c r="I1365" i="1"/>
  <c r="L1365" i="1" s="1"/>
  <c r="I1364" i="1"/>
  <c r="L1364" i="1" s="1"/>
  <c r="I1363" i="1"/>
  <c r="L1363" i="1" s="1"/>
  <c r="I1362" i="1"/>
  <c r="L1362" i="1" s="1"/>
  <c r="I1361" i="1"/>
  <c r="L1361" i="1" s="1"/>
  <c r="I1360" i="1"/>
  <c r="L1360" i="1" s="1"/>
  <c r="I1359" i="1"/>
  <c r="L1359" i="1" s="1"/>
  <c r="I1358" i="1"/>
  <c r="L1358" i="1" s="1"/>
  <c r="I1357" i="1"/>
  <c r="L1357" i="1" s="1"/>
  <c r="I1356" i="1"/>
  <c r="L1356" i="1" s="1"/>
  <c r="I1355" i="1"/>
  <c r="L1355" i="1" s="1"/>
  <c r="I1354" i="1"/>
  <c r="L1354" i="1" s="1"/>
  <c r="I1353" i="1"/>
  <c r="L1353" i="1" s="1"/>
  <c r="I1352" i="1"/>
  <c r="L1352" i="1" s="1"/>
  <c r="I1351" i="1"/>
  <c r="L1351" i="1" s="1"/>
  <c r="I1350" i="1"/>
  <c r="L1350" i="1" s="1"/>
  <c r="I1349" i="1"/>
  <c r="L1349" i="1" s="1"/>
  <c r="I1348" i="1"/>
  <c r="L1348" i="1" s="1"/>
  <c r="I1347" i="1"/>
  <c r="L1347" i="1" s="1"/>
  <c r="I1346" i="1"/>
  <c r="L1346" i="1" s="1"/>
  <c r="I1345" i="1"/>
  <c r="L1345" i="1" s="1"/>
  <c r="I1344" i="1"/>
  <c r="L1344" i="1" s="1"/>
  <c r="I1343" i="1"/>
  <c r="L1343" i="1" s="1"/>
  <c r="I1342" i="1"/>
  <c r="L1342" i="1" s="1"/>
  <c r="I1341" i="1"/>
  <c r="L1341" i="1" s="1"/>
  <c r="I1340" i="1"/>
  <c r="L1340" i="1" s="1"/>
  <c r="I1339" i="1"/>
  <c r="L1339" i="1" s="1"/>
  <c r="I1338" i="1"/>
  <c r="L1338" i="1" s="1"/>
  <c r="I1337" i="1"/>
  <c r="L1337" i="1" s="1"/>
  <c r="I1336" i="1"/>
  <c r="L1336" i="1" s="1"/>
  <c r="I1335" i="1"/>
  <c r="L1335" i="1" s="1"/>
  <c r="I1334" i="1"/>
  <c r="L1334" i="1" s="1"/>
  <c r="I1333" i="1"/>
  <c r="L1333" i="1" s="1"/>
  <c r="I1332" i="1"/>
  <c r="L1332" i="1" s="1"/>
  <c r="I1331" i="1"/>
  <c r="L1331" i="1" s="1"/>
  <c r="I1330" i="1"/>
  <c r="L1330" i="1" s="1"/>
  <c r="I1329" i="1"/>
  <c r="L1329" i="1" s="1"/>
  <c r="I1328" i="1"/>
  <c r="L1328" i="1" s="1"/>
  <c r="I1327" i="1"/>
  <c r="L1327" i="1" s="1"/>
  <c r="I1326" i="1"/>
  <c r="L1326" i="1" s="1"/>
  <c r="I1325" i="1"/>
  <c r="L1325" i="1" s="1"/>
  <c r="I1324" i="1"/>
  <c r="L1324" i="1" s="1"/>
  <c r="I1323" i="1"/>
  <c r="L1323" i="1" s="1"/>
  <c r="I1322" i="1"/>
  <c r="L1322" i="1" s="1"/>
  <c r="I1321" i="1"/>
  <c r="L1321" i="1" s="1"/>
  <c r="I1320" i="1"/>
  <c r="L1320" i="1" s="1"/>
  <c r="I1319" i="1"/>
  <c r="L1319" i="1" s="1"/>
  <c r="I1318" i="1"/>
  <c r="L1318" i="1" s="1"/>
  <c r="I1317" i="1"/>
  <c r="L1317" i="1" s="1"/>
  <c r="I1316" i="1"/>
  <c r="L1316" i="1" s="1"/>
  <c r="I1315" i="1"/>
  <c r="L1315" i="1" s="1"/>
  <c r="I1314" i="1"/>
  <c r="L1314" i="1" s="1"/>
  <c r="I1313" i="1"/>
  <c r="L1313" i="1" s="1"/>
  <c r="I1312" i="1"/>
  <c r="L1312" i="1" s="1"/>
  <c r="I1311" i="1"/>
  <c r="L1311" i="1" s="1"/>
  <c r="I1310" i="1"/>
  <c r="L1310" i="1" s="1"/>
  <c r="I1309" i="1"/>
  <c r="L1309" i="1" s="1"/>
  <c r="I1308" i="1"/>
  <c r="L1308" i="1" s="1"/>
  <c r="I1307" i="1"/>
  <c r="L1307" i="1" s="1"/>
  <c r="I1306" i="1"/>
  <c r="L1306" i="1" s="1"/>
  <c r="I1305" i="1"/>
  <c r="L1305" i="1" s="1"/>
  <c r="I1304" i="1"/>
  <c r="L1304" i="1" s="1"/>
  <c r="I1303" i="1"/>
  <c r="L1303" i="1" s="1"/>
  <c r="I1302" i="1"/>
  <c r="L1302" i="1" s="1"/>
  <c r="I1301" i="1"/>
  <c r="L1301" i="1" s="1"/>
  <c r="I1300" i="1"/>
  <c r="L1300" i="1" s="1"/>
  <c r="I1299" i="1"/>
  <c r="L1299" i="1" s="1"/>
  <c r="I1298" i="1"/>
  <c r="L1298" i="1" s="1"/>
  <c r="I1297" i="1"/>
  <c r="L1297" i="1" s="1"/>
  <c r="I1296" i="1"/>
  <c r="L1296" i="1" s="1"/>
  <c r="I1295" i="1"/>
  <c r="L1295" i="1" s="1"/>
  <c r="I1294" i="1"/>
  <c r="L1294" i="1" s="1"/>
  <c r="I1293" i="1"/>
  <c r="L1293" i="1" s="1"/>
  <c r="I1292" i="1"/>
  <c r="L1292" i="1" s="1"/>
  <c r="I1291" i="1"/>
  <c r="L1291" i="1" s="1"/>
  <c r="I1290" i="1"/>
  <c r="L1290" i="1" s="1"/>
  <c r="I1289" i="1"/>
  <c r="L1289" i="1" s="1"/>
  <c r="I1288" i="1"/>
  <c r="L1288" i="1" s="1"/>
  <c r="I1287" i="1"/>
  <c r="L1287" i="1" s="1"/>
  <c r="E1287" i="1"/>
  <c r="D1287" i="1"/>
  <c r="C1287" i="1"/>
  <c r="I1286" i="1"/>
  <c r="L1286" i="1" s="1"/>
  <c r="I1285" i="1"/>
  <c r="L1285" i="1" s="1"/>
  <c r="I1284" i="1"/>
  <c r="L1284" i="1" s="1"/>
  <c r="I1283" i="1"/>
  <c r="L1283" i="1" s="1"/>
  <c r="I1282" i="1"/>
  <c r="L1282" i="1" s="1"/>
  <c r="I1281" i="1"/>
  <c r="L1281" i="1" s="1"/>
  <c r="I1280" i="1"/>
  <c r="L1280" i="1" s="1"/>
  <c r="I1279" i="1"/>
  <c r="L1279" i="1" s="1"/>
  <c r="I1278" i="1"/>
  <c r="L1278" i="1" s="1"/>
  <c r="I1277" i="1"/>
  <c r="L1277" i="1" s="1"/>
  <c r="I1276" i="1"/>
  <c r="L1276" i="1" s="1"/>
  <c r="I1275" i="1"/>
  <c r="L1275" i="1" s="1"/>
  <c r="I1274" i="1"/>
  <c r="L1274" i="1" s="1"/>
  <c r="I1273" i="1"/>
  <c r="L1273" i="1" s="1"/>
  <c r="I1272" i="1"/>
  <c r="L1272" i="1" s="1"/>
  <c r="I1271" i="1"/>
  <c r="L1271" i="1" s="1"/>
  <c r="I1270" i="1"/>
  <c r="L1270" i="1" s="1"/>
  <c r="I1269" i="1"/>
  <c r="L1269" i="1" s="1"/>
  <c r="E1269" i="1"/>
  <c r="D1269" i="1"/>
  <c r="C1269" i="1"/>
  <c r="I1268" i="1"/>
  <c r="L1268" i="1" s="1"/>
  <c r="I1267" i="1"/>
  <c r="L1267" i="1" s="1"/>
  <c r="I1266" i="1"/>
  <c r="L1266" i="1" s="1"/>
  <c r="I1265" i="1"/>
  <c r="L1265" i="1" s="1"/>
  <c r="I1264" i="1"/>
  <c r="L1264" i="1" s="1"/>
  <c r="I1263" i="1"/>
  <c r="L1263" i="1" s="1"/>
  <c r="I1262" i="1"/>
  <c r="L1262" i="1" s="1"/>
  <c r="I1261" i="1"/>
  <c r="L1261" i="1" s="1"/>
  <c r="I1260" i="1"/>
  <c r="L1260" i="1" s="1"/>
  <c r="I1259" i="1"/>
  <c r="L1259" i="1" s="1"/>
  <c r="I1258" i="1"/>
  <c r="L1258" i="1" s="1"/>
  <c r="I1257" i="1"/>
  <c r="L1257" i="1" s="1"/>
  <c r="I1256" i="1"/>
  <c r="L1256" i="1" s="1"/>
  <c r="I1255" i="1"/>
  <c r="L1255" i="1" s="1"/>
  <c r="I1254" i="1"/>
  <c r="L1254" i="1" s="1"/>
  <c r="I1253" i="1"/>
  <c r="L1253" i="1" s="1"/>
  <c r="I1252" i="1"/>
  <c r="L1252" i="1" s="1"/>
  <c r="I1251" i="1"/>
  <c r="L1251" i="1" s="1"/>
  <c r="I1250" i="1"/>
  <c r="L1250" i="1" s="1"/>
  <c r="I1249" i="1"/>
  <c r="L1249" i="1" s="1"/>
  <c r="I1248" i="1"/>
  <c r="L1248" i="1" s="1"/>
  <c r="I1247" i="1"/>
  <c r="L1247" i="1" s="1"/>
  <c r="I1246" i="1"/>
  <c r="L1246" i="1" s="1"/>
  <c r="I1245" i="1"/>
  <c r="L1245" i="1" s="1"/>
  <c r="I1244" i="1"/>
  <c r="L1244" i="1" s="1"/>
  <c r="I1243" i="1"/>
  <c r="L1243" i="1" s="1"/>
  <c r="I1242" i="1"/>
  <c r="L1242" i="1" s="1"/>
  <c r="I1241" i="1"/>
  <c r="L1241" i="1" s="1"/>
  <c r="I1240" i="1"/>
  <c r="L1240" i="1" s="1"/>
  <c r="I1239" i="1"/>
  <c r="L1239" i="1" s="1"/>
  <c r="I1238" i="1"/>
  <c r="L1238" i="1" s="1"/>
  <c r="I1237" i="1"/>
  <c r="L1237" i="1" s="1"/>
  <c r="E1237" i="1"/>
  <c r="D1237" i="1"/>
  <c r="C1237" i="1"/>
  <c r="I1236" i="1"/>
  <c r="L1236" i="1" s="1"/>
  <c r="I1235" i="1"/>
  <c r="L1235" i="1" s="1"/>
  <c r="I1234" i="1"/>
  <c r="L1234" i="1" s="1"/>
  <c r="I1233" i="1"/>
  <c r="L1233" i="1" s="1"/>
  <c r="I1232" i="1"/>
  <c r="L1232" i="1" s="1"/>
  <c r="E1232" i="1"/>
  <c r="D1232" i="1"/>
  <c r="C1232" i="1"/>
  <c r="I1231" i="1"/>
  <c r="L1231" i="1" s="1"/>
  <c r="I1230" i="1"/>
  <c r="L1230" i="1" s="1"/>
  <c r="I1229" i="1"/>
  <c r="L1229" i="1" s="1"/>
  <c r="I1228" i="1"/>
  <c r="L1228" i="1" s="1"/>
  <c r="I1227" i="1"/>
  <c r="L1227" i="1" s="1"/>
  <c r="I1226" i="1"/>
  <c r="L1226" i="1" s="1"/>
  <c r="I1225" i="1"/>
  <c r="L1225" i="1" s="1"/>
  <c r="I1224" i="1"/>
  <c r="L1224" i="1" s="1"/>
  <c r="I1223" i="1"/>
  <c r="L1223" i="1" s="1"/>
  <c r="I1222" i="1"/>
  <c r="L1222" i="1" s="1"/>
  <c r="I1221" i="1"/>
  <c r="L1221" i="1" s="1"/>
  <c r="I1220" i="1"/>
  <c r="L1220" i="1" s="1"/>
  <c r="I1219" i="1"/>
  <c r="L1219" i="1" s="1"/>
  <c r="I1218" i="1"/>
  <c r="L1218" i="1" s="1"/>
  <c r="I1217" i="1"/>
  <c r="L1217" i="1" s="1"/>
  <c r="I1216" i="1"/>
  <c r="L1216" i="1" s="1"/>
  <c r="I1215" i="1"/>
  <c r="L1215" i="1" s="1"/>
  <c r="I1214" i="1"/>
  <c r="L1214" i="1" s="1"/>
  <c r="I1213" i="1"/>
  <c r="L1213" i="1" s="1"/>
  <c r="I1212" i="1"/>
  <c r="L1212" i="1" s="1"/>
  <c r="I1211" i="1"/>
  <c r="L1211" i="1" s="1"/>
  <c r="I1210" i="1"/>
  <c r="L1210" i="1" s="1"/>
  <c r="I1209" i="1"/>
  <c r="L1209" i="1" s="1"/>
  <c r="I1208" i="1"/>
  <c r="L1208" i="1" s="1"/>
  <c r="I1207" i="1"/>
  <c r="L1207" i="1" s="1"/>
  <c r="I1206" i="1"/>
  <c r="L1206" i="1" s="1"/>
  <c r="I1205" i="1"/>
  <c r="L1205" i="1" s="1"/>
  <c r="I1204" i="1"/>
  <c r="L1204" i="1" s="1"/>
  <c r="I1203" i="1"/>
  <c r="L1203" i="1" s="1"/>
  <c r="I1202" i="1"/>
  <c r="L1202" i="1" s="1"/>
  <c r="I1201" i="1"/>
  <c r="L1201" i="1" s="1"/>
  <c r="I1200" i="1"/>
  <c r="L1200" i="1" s="1"/>
  <c r="I1199" i="1"/>
  <c r="L1199" i="1" s="1"/>
  <c r="I1198" i="1"/>
  <c r="L1198" i="1" s="1"/>
  <c r="I1197" i="1"/>
  <c r="L1197" i="1" s="1"/>
  <c r="I1196" i="1"/>
  <c r="L1196" i="1" s="1"/>
  <c r="I1195" i="1"/>
  <c r="L1195" i="1" s="1"/>
  <c r="I1194" i="1"/>
  <c r="L1194" i="1" s="1"/>
  <c r="I1193" i="1"/>
  <c r="L1193" i="1" s="1"/>
  <c r="I1192" i="1"/>
  <c r="L1192" i="1" s="1"/>
  <c r="I1191" i="1"/>
  <c r="L1191" i="1" s="1"/>
  <c r="I1190" i="1"/>
  <c r="L1190" i="1" s="1"/>
  <c r="I1189" i="1"/>
  <c r="L1189" i="1" s="1"/>
  <c r="I1188" i="1"/>
  <c r="L1188" i="1" s="1"/>
  <c r="I1187" i="1"/>
  <c r="L1187" i="1" s="1"/>
  <c r="I1186" i="1"/>
  <c r="L1186" i="1" s="1"/>
  <c r="I1185" i="1"/>
  <c r="L1185" i="1" s="1"/>
  <c r="I1184" i="1"/>
  <c r="L1184" i="1" s="1"/>
  <c r="I1183" i="1"/>
  <c r="L1183" i="1" s="1"/>
  <c r="I1182" i="1"/>
  <c r="L1182" i="1" s="1"/>
  <c r="I1181" i="1"/>
  <c r="L1181" i="1" s="1"/>
  <c r="I1180" i="1"/>
  <c r="L1180" i="1" s="1"/>
  <c r="I1179" i="1"/>
  <c r="L1179" i="1" s="1"/>
  <c r="I1178" i="1"/>
  <c r="L1178" i="1" s="1"/>
  <c r="I1177" i="1"/>
  <c r="L1177" i="1" s="1"/>
  <c r="I1176" i="1"/>
  <c r="L1176" i="1" s="1"/>
  <c r="I1175" i="1"/>
  <c r="L1175" i="1" s="1"/>
  <c r="I1174" i="1"/>
  <c r="L1174" i="1" s="1"/>
  <c r="I1173" i="1"/>
  <c r="L1173" i="1" s="1"/>
  <c r="I1172" i="1"/>
  <c r="L1172" i="1" s="1"/>
  <c r="I1171" i="1"/>
  <c r="L1171" i="1" s="1"/>
  <c r="I1170" i="1"/>
  <c r="L1170" i="1" s="1"/>
  <c r="I1169" i="1"/>
  <c r="L1169" i="1" s="1"/>
  <c r="I1168" i="1"/>
  <c r="L1168" i="1" s="1"/>
  <c r="I1167" i="1"/>
  <c r="L1167" i="1" s="1"/>
  <c r="I1166" i="1"/>
  <c r="L1166" i="1" s="1"/>
  <c r="I1165" i="1"/>
  <c r="L1165" i="1" s="1"/>
  <c r="I1164" i="1"/>
  <c r="L1164" i="1" s="1"/>
  <c r="I1163" i="1"/>
  <c r="L1163" i="1" s="1"/>
  <c r="I1162" i="1"/>
  <c r="L1162" i="1" s="1"/>
  <c r="I1161" i="1"/>
  <c r="L1161" i="1" s="1"/>
  <c r="I1160" i="1"/>
  <c r="L1160" i="1" s="1"/>
  <c r="I1159" i="1"/>
  <c r="L1159" i="1" s="1"/>
  <c r="I1158" i="1"/>
  <c r="L1158" i="1" s="1"/>
  <c r="I1157" i="1"/>
  <c r="L1157" i="1" s="1"/>
  <c r="I1156" i="1"/>
  <c r="L1156" i="1" s="1"/>
  <c r="I1155" i="1"/>
  <c r="L1155" i="1" s="1"/>
  <c r="I1154" i="1"/>
  <c r="L1154" i="1" s="1"/>
  <c r="I1153" i="1"/>
  <c r="L1153" i="1" s="1"/>
  <c r="I1152" i="1"/>
  <c r="L1152" i="1" s="1"/>
  <c r="I1151" i="1"/>
  <c r="L1151" i="1" s="1"/>
  <c r="I1150" i="1"/>
  <c r="L1150" i="1" s="1"/>
  <c r="I1149" i="1"/>
  <c r="L1149" i="1" s="1"/>
  <c r="I1148" i="1"/>
  <c r="L1148" i="1" s="1"/>
  <c r="I1147" i="1"/>
  <c r="L1147" i="1" s="1"/>
  <c r="I1146" i="1"/>
  <c r="L1146" i="1" s="1"/>
  <c r="I1145" i="1"/>
  <c r="L1145" i="1" s="1"/>
  <c r="I1144" i="1"/>
  <c r="L1144" i="1" s="1"/>
  <c r="I1143" i="1"/>
  <c r="L1143" i="1" s="1"/>
  <c r="I1142" i="1"/>
  <c r="L1142" i="1" s="1"/>
  <c r="I1141" i="1"/>
  <c r="L1141" i="1" s="1"/>
  <c r="I1140" i="1"/>
  <c r="L1140" i="1" s="1"/>
  <c r="I1139" i="1"/>
  <c r="L1139" i="1" s="1"/>
  <c r="I1138" i="1"/>
  <c r="L1138" i="1" s="1"/>
  <c r="I1137" i="1"/>
  <c r="L1137" i="1" s="1"/>
  <c r="I1136" i="1"/>
  <c r="L1136" i="1" s="1"/>
  <c r="I1135" i="1"/>
  <c r="L1135" i="1" s="1"/>
  <c r="I1134" i="1"/>
  <c r="L1134" i="1" s="1"/>
  <c r="I1133" i="1"/>
  <c r="L1133" i="1" s="1"/>
  <c r="I1132" i="1"/>
  <c r="L1132" i="1" s="1"/>
  <c r="I1131" i="1"/>
  <c r="L1131" i="1" s="1"/>
  <c r="I1130" i="1"/>
  <c r="L1130" i="1" s="1"/>
  <c r="I1129" i="1"/>
  <c r="L1129" i="1" s="1"/>
  <c r="I1128" i="1"/>
  <c r="L1128" i="1" s="1"/>
  <c r="I1127" i="1"/>
  <c r="L1127" i="1" s="1"/>
  <c r="I1126" i="1"/>
  <c r="L1126" i="1" s="1"/>
  <c r="E1126" i="1"/>
  <c r="D1126" i="1"/>
  <c r="C1126" i="1"/>
  <c r="I1125" i="1"/>
  <c r="L1125" i="1" s="1"/>
  <c r="I1124" i="1"/>
  <c r="L1124" i="1" s="1"/>
  <c r="I1123" i="1"/>
  <c r="L1123" i="1" s="1"/>
  <c r="I1122" i="1"/>
  <c r="L1122" i="1" s="1"/>
  <c r="I1121" i="1"/>
  <c r="L1121" i="1" s="1"/>
  <c r="I1120" i="1"/>
  <c r="L1120" i="1" s="1"/>
  <c r="I1119" i="1"/>
  <c r="L1119" i="1" s="1"/>
  <c r="I1118" i="1"/>
  <c r="L1118" i="1" s="1"/>
  <c r="I1117" i="1"/>
  <c r="L1117" i="1" s="1"/>
  <c r="I1116" i="1"/>
  <c r="L1116" i="1" s="1"/>
  <c r="I1115" i="1"/>
  <c r="L1115" i="1" s="1"/>
  <c r="I1114" i="1"/>
  <c r="L1114" i="1" s="1"/>
  <c r="I1113" i="1"/>
  <c r="L1113" i="1" s="1"/>
  <c r="I1112" i="1"/>
  <c r="L1112" i="1" s="1"/>
  <c r="I1111" i="1"/>
  <c r="L1111" i="1" s="1"/>
  <c r="I1110" i="1"/>
  <c r="L1110" i="1" s="1"/>
  <c r="I1109" i="1"/>
  <c r="L1109" i="1" s="1"/>
  <c r="I1108" i="1"/>
  <c r="L1108" i="1" s="1"/>
  <c r="I1107" i="1"/>
  <c r="L1107" i="1" s="1"/>
  <c r="I1106" i="1"/>
  <c r="L1106" i="1" s="1"/>
  <c r="I1105" i="1"/>
  <c r="L1105" i="1" s="1"/>
  <c r="I1104" i="1"/>
  <c r="L1104" i="1" s="1"/>
  <c r="I1103" i="1"/>
  <c r="L1103" i="1" s="1"/>
  <c r="I1102" i="1"/>
  <c r="L1102" i="1" s="1"/>
  <c r="I1101" i="1"/>
  <c r="L1101" i="1" s="1"/>
  <c r="I1100" i="1"/>
  <c r="L1100" i="1" s="1"/>
  <c r="I1099" i="1"/>
  <c r="L1099" i="1" s="1"/>
  <c r="I1098" i="1"/>
  <c r="L1098" i="1" s="1"/>
  <c r="I1097" i="1"/>
  <c r="L1097" i="1" s="1"/>
  <c r="I1096" i="1"/>
  <c r="L1096" i="1" s="1"/>
  <c r="I1095" i="1"/>
  <c r="L1095" i="1" s="1"/>
  <c r="I1094" i="1"/>
  <c r="L1094" i="1" s="1"/>
  <c r="I1093" i="1"/>
  <c r="L1093" i="1" s="1"/>
  <c r="I1092" i="1"/>
  <c r="L1092" i="1" s="1"/>
  <c r="I1091" i="1"/>
  <c r="L1091" i="1" s="1"/>
  <c r="I1090" i="1"/>
  <c r="L1090" i="1" s="1"/>
  <c r="I1089" i="1"/>
  <c r="L1089" i="1" s="1"/>
  <c r="I1088" i="1"/>
  <c r="L1088" i="1" s="1"/>
  <c r="I1087" i="1"/>
  <c r="L1087" i="1" s="1"/>
  <c r="I1086" i="1"/>
  <c r="L1086" i="1" s="1"/>
  <c r="I1085" i="1"/>
  <c r="L1085" i="1" s="1"/>
  <c r="I1084" i="1"/>
  <c r="L1084" i="1" s="1"/>
  <c r="I1083" i="1"/>
  <c r="L1083" i="1" s="1"/>
  <c r="I1082" i="1"/>
  <c r="L1082" i="1" s="1"/>
  <c r="I1081" i="1"/>
  <c r="L1081" i="1" s="1"/>
  <c r="I1080" i="1"/>
  <c r="L1080" i="1" s="1"/>
  <c r="I1079" i="1"/>
  <c r="L1079" i="1" s="1"/>
  <c r="I1078" i="1"/>
  <c r="L1078" i="1" s="1"/>
  <c r="I1077" i="1"/>
  <c r="L1077" i="1" s="1"/>
  <c r="I1076" i="1"/>
  <c r="L1076" i="1" s="1"/>
  <c r="I1075" i="1"/>
  <c r="L1075" i="1" s="1"/>
  <c r="I1074" i="1"/>
  <c r="L1074" i="1" s="1"/>
  <c r="I1073" i="1"/>
  <c r="L1073" i="1" s="1"/>
  <c r="I1072" i="1"/>
  <c r="L1072" i="1" s="1"/>
  <c r="I1071" i="1"/>
  <c r="L1071" i="1" s="1"/>
  <c r="I1070" i="1"/>
  <c r="L1070" i="1" s="1"/>
  <c r="I1069" i="1"/>
  <c r="L1069" i="1" s="1"/>
  <c r="I1068" i="1"/>
  <c r="L1068" i="1" s="1"/>
  <c r="I1067" i="1"/>
  <c r="L1067" i="1" s="1"/>
  <c r="I1066" i="1"/>
  <c r="L1066" i="1" s="1"/>
  <c r="I1065" i="1"/>
  <c r="L1065" i="1" s="1"/>
  <c r="I1064" i="1"/>
  <c r="L1064" i="1" s="1"/>
  <c r="I1063" i="1"/>
  <c r="L1063" i="1" s="1"/>
  <c r="I1062" i="1"/>
  <c r="L1062" i="1" s="1"/>
  <c r="I1061" i="1"/>
  <c r="L1061" i="1" s="1"/>
  <c r="I1060" i="1"/>
  <c r="L1060" i="1" s="1"/>
  <c r="I1059" i="1"/>
  <c r="L1059" i="1" s="1"/>
  <c r="I1058" i="1"/>
  <c r="L1058" i="1" s="1"/>
  <c r="I1057" i="1"/>
  <c r="L1057" i="1" s="1"/>
  <c r="I1056" i="1"/>
  <c r="L1056" i="1" s="1"/>
  <c r="I1055" i="1"/>
  <c r="L1055" i="1" s="1"/>
  <c r="I1054" i="1"/>
  <c r="L1054" i="1" s="1"/>
  <c r="I1053" i="1"/>
  <c r="L1053" i="1" s="1"/>
  <c r="I1052" i="1"/>
  <c r="L1052" i="1" s="1"/>
  <c r="I1051" i="1"/>
  <c r="L1051" i="1" s="1"/>
  <c r="I1050" i="1"/>
  <c r="L1050" i="1" s="1"/>
  <c r="I1049" i="1"/>
  <c r="L1049" i="1" s="1"/>
  <c r="I1048" i="1"/>
  <c r="L1048" i="1" s="1"/>
  <c r="I1047" i="1"/>
  <c r="L1047" i="1" s="1"/>
  <c r="I1046" i="1"/>
  <c r="L1046" i="1" s="1"/>
  <c r="I1045" i="1"/>
  <c r="L1045" i="1" s="1"/>
  <c r="I1044" i="1"/>
  <c r="L1044" i="1" s="1"/>
  <c r="I1043" i="1"/>
  <c r="L1043" i="1" s="1"/>
  <c r="I1042" i="1"/>
  <c r="L1042" i="1" s="1"/>
  <c r="I1041" i="1"/>
  <c r="L1041" i="1" s="1"/>
  <c r="I1040" i="1"/>
  <c r="L1040" i="1" s="1"/>
  <c r="I1039" i="1"/>
  <c r="L1039" i="1" s="1"/>
  <c r="I1038" i="1"/>
  <c r="L1038" i="1" s="1"/>
  <c r="I1037" i="1"/>
  <c r="L1037" i="1" s="1"/>
  <c r="I1036" i="1"/>
  <c r="L1036" i="1" s="1"/>
  <c r="I1035" i="1"/>
  <c r="L1035" i="1" s="1"/>
  <c r="I1034" i="1"/>
  <c r="L1034" i="1" s="1"/>
  <c r="I1033" i="1"/>
  <c r="L1033" i="1" s="1"/>
  <c r="I1032" i="1"/>
  <c r="L1032" i="1" s="1"/>
  <c r="I1031" i="1"/>
  <c r="L1031" i="1" s="1"/>
  <c r="I1030" i="1"/>
  <c r="L1030" i="1" s="1"/>
  <c r="I1029" i="1"/>
  <c r="L1029" i="1" s="1"/>
  <c r="I1028" i="1"/>
  <c r="L1028" i="1" s="1"/>
  <c r="I1027" i="1"/>
  <c r="L1027" i="1" s="1"/>
  <c r="I1026" i="1"/>
  <c r="L1026" i="1" s="1"/>
  <c r="I1025" i="1"/>
  <c r="L1025" i="1" s="1"/>
  <c r="I1024" i="1"/>
  <c r="L1024" i="1" s="1"/>
  <c r="I1023" i="1"/>
  <c r="L1023" i="1" s="1"/>
  <c r="I1022" i="1"/>
  <c r="L1022" i="1" s="1"/>
  <c r="I1021" i="1"/>
  <c r="L1021" i="1" s="1"/>
  <c r="I1020" i="1"/>
  <c r="L1020" i="1" s="1"/>
  <c r="I1019" i="1"/>
  <c r="L1019" i="1" s="1"/>
  <c r="I1018" i="1"/>
  <c r="L1018" i="1" s="1"/>
  <c r="I1017" i="1"/>
  <c r="L1017" i="1" s="1"/>
  <c r="I1016" i="1"/>
  <c r="L1016" i="1" s="1"/>
  <c r="I1015" i="1"/>
  <c r="L1015" i="1" s="1"/>
  <c r="I1014" i="1"/>
  <c r="L1014" i="1" s="1"/>
  <c r="I1013" i="1"/>
  <c r="L1013" i="1" s="1"/>
  <c r="I1012" i="1"/>
  <c r="L1012" i="1" s="1"/>
  <c r="I1011" i="1"/>
  <c r="L1011" i="1" s="1"/>
  <c r="I1010" i="1"/>
  <c r="L1010" i="1" s="1"/>
  <c r="I1009" i="1"/>
  <c r="L1009" i="1" s="1"/>
  <c r="I1008" i="1"/>
  <c r="L1008" i="1" s="1"/>
  <c r="I1007" i="1"/>
  <c r="L1007" i="1" s="1"/>
  <c r="I1006" i="1"/>
  <c r="L1006" i="1" s="1"/>
  <c r="I1005" i="1"/>
  <c r="L1005" i="1" s="1"/>
  <c r="I1004" i="1"/>
  <c r="L1004" i="1" s="1"/>
  <c r="I1003" i="1"/>
  <c r="L1003" i="1" s="1"/>
  <c r="I1002" i="1"/>
  <c r="L1002" i="1" s="1"/>
  <c r="I1001" i="1"/>
  <c r="L1001" i="1" s="1"/>
  <c r="I1000" i="1"/>
  <c r="L1000" i="1" s="1"/>
  <c r="I999" i="1"/>
  <c r="L999" i="1" s="1"/>
  <c r="I998" i="1"/>
  <c r="L998" i="1" s="1"/>
  <c r="I997" i="1"/>
  <c r="L997" i="1" s="1"/>
  <c r="I996" i="1"/>
  <c r="L996" i="1" s="1"/>
  <c r="I995" i="1"/>
  <c r="L995" i="1" s="1"/>
  <c r="I994" i="1"/>
  <c r="L994" i="1" s="1"/>
  <c r="I993" i="1"/>
  <c r="L993" i="1" s="1"/>
  <c r="I992" i="1"/>
  <c r="L992" i="1" s="1"/>
  <c r="I991" i="1"/>
  <c r="L991" i="1" s="1"/>
  <c r="I990" i="1"/>
  <c r="L990" i="1" s="1"/>
  <c r="I989" i="1"/>
  <c r="L989" i="1" s="1"/>
  <c r="E989" i="1"/>
  <c r="D989" i="1"/>
  <c r="C989" i="1"/>
  <c r="I988" i="1"/>
  <c r="L988" i="1" s="1"/>
  <c r="I987" i="1"/>
  <c r="L987" i="1" s="1"/>
  <c r="I986" i="1"/>
  <c r="L986" i="1" s="1"/>
  <c r="I985" i="1"/>
  <c r="L985" i="1" s="1"/>
  <c r="I984" i="1"/>
  <c r="L984" i="1" s="1"/>
  <c r="I983" i="1"/>
  <c r="L983" i="1" s="1"/>
  <c r="I982" i="1"/>
  <c r="L982" i="1" s="1"/>
  <c r="I981" i="1"/>
  <c r="L981" i="1" s="1"/>
  <c r="I980" i="1"/>
  <c r="L980" i="1" s="1"/>
  <c r="I979" i="1"/>
  <c r="L979" i="1" s="1"/>
  <c r="I978" i="1"/>
  <c r="L978" i="1" s="1"/>
  <c r="I977" i="1"/>
  <c r="L977" i="1" s="1"/>
  <c r="I976" i="1"/>
  <c r="L976" i="1" s="1"/>
  <c r="I975" i="1"/>
  <c r="L975" i="1" s="1"/>
  <c r="I974" i="1"/>
  <c r="L974" i="1" s="1"/>
  <c r="I973" i="1"/>
  <c r="L973" i="1" s="1"/>
  <c r="I972" i="1"/>
  <c r="L972" i="1" s="1"/>
  <c r="I971" i="1"/>
  <c r="L971" i="1" s="1"/>
  <c r="I970" i="1"/>
  <c r="L970" i="1" s="1"/>
  <c r="I969" i="1"/>
  <c r="L969" i="1" s="1"/>
  <c r="I968" i="1"/>
  <c r="L968" i="1" s="1"/>
  <c r="I967" i="1"/>
  <c r="L967" i="1" s="1"/>
  <c r="I966" i="1"/>
  <c r="L966" i="1" s="1"/>
  <c r="I965" i="1"/>
  <c r="L965" i="1" s="1"/>
  <c r="I964" i="1"/>
  <c r="L964" i="1" s="1"/>
  <c r="I963" i="1"/>
  <c r="L963" i="1" s="1"/>
  <c r="I962" i="1"/>
  <c r="L962" i="1" s="1"/>
  <c r="I961" i="1"/>
  <c r="L961" i="1" s="1"/>
  <c r="I960" i="1"/>
  <c r="L960" i="1" s="1"/>
  <c r="I959" i="1"/>
  <c r="L959" i="1" s="1"/>
  <c r="I958" i="1"/>
  <c r="L958" i="1" s="1"/>
  <c r="I957" i="1"/>
  <c r="L957" i="1" s="1"/>
  <c r="I956" i="1"/>
  <c r="L956" i="1" s="1"/>
  <c r="I955" i="1"/>
  <c r="L955" i="1" s="1"/>
  <c r="I954" i="1"/>
  <c r="L954" i="1" s="1"/>
  <c r="I953" i="1"/>
  <c r="L953" i="1" s="1"/>
  <c r="I952" i="1"/>
  <c r="L952" i="1" s="1"/>
  <c r="I951" i="1"/>
  <c r="L951" i="1" s="1"/>
  <c r="I950" i="1"/>
  <c r="L950" i="1" s="1"/>
  <c r="I949" i="1"/>
  <c r="L949" i="1" s="1"/>
  <c r="I948" i="1"/>
  <c r="L948" i="1" s="1"/>
  <c r="I947" i="1"/>
  <c r="L947" i="1" s="1"/>
  <c r="I946" i="1"/>
  <c r="L946" i="1" s="1"/>
  <c r="I945" i="1"/>
  <c r="L945" i="1" s="1"/>
  <c r="I944" i="1"/>
  <c r="L944" i="1" s="1"/>
  <c r="I943" i="1"/>
  <c r="L943" i="1" s="1"/>
  <c r="I942" i="1"/>
  <c r="L942" i="1" s="1"/>
  <c r="I941" i="1"/>
  <c r="L941" i="1" s="1"/>
  <c r="I940" i="1"/>
  <c r="L940" i="1" s="1"/>
  <c r="I939" i="1"/>
  <c r="L939" i="1" s="1"/>
  <c r="I938" i="1"/>
  <c r="L938" i="1" s="1"/>
  <c r="I937" i="1"/>
  <c r="L937" i="1" s="1"/>
  <c r="I936" i="1"/>
  <c r="L936" i="1" s="1"/>
  <c r="I935" i="1"/>
  <c r="L935" i="1" s="1"/>
  <c r="I934" i="1"/>
  <c r="L934" i="1" s="1"/>
  <c r="I933" i="1"/>
  <c r="L933" i="1" s="1"/>
  <c r="I932" i="1"/>
  <c r="L932" i="1" s="1"/>
  <c r="I931" i="1"/>
  <c r="L931" i="1" s="1"/>
  <c r="I930" i="1"/>
  <c r="L930" i="1" s="1"/>
  <c r="I929" i="1"/>
  <c r="L929" i="1" s="1"/>
  <c r="I928" i="1"/>
  <c r="L928" i="1" s="1"/>
  <c r="I927" i="1"/>
  <c r="L927" i="1" s="1"/>
  <c r="I926" i="1"/>
  <c r="L926" i="1" s="1"/>
  <c r="I925" i="1"/>
  <c r="L925" i="1" s="1"/>
  <c r="I924" i="1"/>
  <c r="L924" i="1" s="1"/>
  <c r="I923" i="1"/>
  <c r="L923" i="1" s="1"/>
  <c r="I922" i="1"/>
  <c r="L922" i="1" s="1"/>
  <c r="I921" i="1"/>
  <c r="L921" i="1" s="1"/>
  <c r="I920" i="1"/>
  <c r="L920" i="1" s="1"/>
  <c r="I919" i="1"/>
  <c r="L919" i="1" s="1"/>
  <c r="I918" i="1"/>
  <c r="L918" i="1" s="1"/>
  <c r="I917" i="1"/>
  <c r="L917" i="1" s="1"/>
  <c r="I916" i="1"/>
  <c r="L916" i="1" s="1"/>
  <c r="I915" i="1"/>
  <c r="L915" i="1" s="1"/>
  <c r="I914" i="1"/>
  <c r="L914" i="1" s="1"/>
  <c r="I913" i="1"/>
  <c r="L913" i="1" s="1"/>
  <c r="I912" i="1"/>
  <c r="L912" i="1" s="1"/>
  <c r="I911" i="1"/>
  <c r="L911" i="1" s="1"/>
  <c r="I910" i="1"/>
  <c r="L910" i="1" s="1"/>
  <c r="I909" i="1"/>
  <c r="L909" i="1" s="1"/>
  <c r="I908" i="1"/>
  <c r="L908" i="1" s="1"/>
  <c r="I907" i="1"/>
  <c r="L907" i="1" s="1"/>
  <c r="I906" i="1"/>
  <c r="L906" i="1" s="1"/>
  <c r="I905" i="1"/>
  <c r="L905" i="1" s="1"/>
  <c r="I904" i="1"/>
  <c r="L904" i="1" s="1"/>
  <c r="I903" i="1"/>
  <c r="L903" i="1" s="1"/>
  <c r="I902" i="1"/>
  <c r="L902" i="1" s="1"/>
  <c r="I901" i="1"/>
  <c r="L901" i="1" s="1"/>
  <c r="I900" i="1"/>
  <c r="L900" i="1" s="1"/>
  <c r="I899" i="1"/>
  <c r="L899" i="1" s="1"/>
  <c r="I898" i="1"/>
  <c r="L898" i="1" s="1"/>
  <c r="I897" i="1"/>
  <c r="L897" i="1" s="1"/>
  <c r="I896" i="1"/>
  <c r="L896" i="1" s="1"/>
  <c r="I895" i="1"/>
  <c r="L895" i="1" s="1"/>
  <c r="I894" i="1"/>
  <c r="L894" i="1" s="1"/>
  <c r="I893" i="1"/>
  <c r="L893" i="1" s="1"/>
  <c r="I892" i="1"/>
  <c r="L892" i="1" s="1"/>
  <c r="I891" i="1"/>
  <c r="L891" i="1" s="1"/>
  <c r="I890" i="1"/>
  <c r="L890" i="1" s="1"/>
  <c r="I889" i="1"/>
  <c r="L889" i="1" s="1"/>
  <c r="I888" i="1"/>
  <c r="L888" i="1" s="1"/>
  <c r="I887" i="1"/>
  <c r="L887" i="1" s="1"/>
  <c r="I886" i="1"/>
  <c r="L886" i="1" s="1"/>
  <c r="I885" i="1"/>
  <c r="L885" i="1" s="1"/>
  <c r="I884" i="1"/>
  <c r="L884" i="1" s="1"/>
  <c r="I883" i="1"/>
  <c r="L883" i="1" s="1"/>
  <c r="I882" i="1"/>
  <c r="L882" i="1" s="1"/>
  <c r="I881" i="1"/>
  <c r="L881" i="1" s="1"/>
  <c r="I880" i="1"/>
  <c r="L880" i="1" s="1"/>
  <c r="I879" i="1"/>
  <c r="L879" i="1" s="1"/>
  <c r="I878" i="1"/>
  <c r="L878" i="1" s="1"/>
  <c r="I877" i="1"/>
  <c r="L877" i="1" s="1"/>
  <c r="I876" i="1"/>
  <c r="L876" i="1" s="1"/>
  <c r="I875" i="1"/>
  <c r="L875" i="1" s="1"/>
  <c r="I874" i="1"/>
  <c r="L874" i="1" s="1"/>
  <c r="I873" i="1"/>
  <c r="L873" i="1" s="1"/>
  <c r="I872" i="1"/>
  <c r="L872" i="1" s="1"/>
  <c r="I871" i="1"/>
  <c r="L871" i="1" s="1"/>
  <c r="I870" i="1"/>
  <c r="L870" i="1" s="1"/>
  <c r="I869" i="1"/>
  <c r="L869" i="1" s="1"/>
  <c r="I868" i="1"/>
  <c r="L868" i="1" s="1"/>
  <c r="I867" i="1"/>
  <c r="L867" i="1" s="1"/>
  <c r="I866" i="1"/>
  <c r="L866" i="1" s="1"/>
  <c r="I865" i="1"/>
  <c r="L865" i="1" s="1"/>
  <c r="I864" i="1"/>
  <c r="L864" i="1" s="1"/>
  <c r="I863" i="1"/>
  <c r="L863" i="1" s="1"/>
  <c r="I862" i="1"/>
  <c r="L862" i="1" s="1"/>
  <c r="I861" i="1"/>
  <c r="L861" i="1" s="1"/>
  <c r="I860" i="1"/>
  <c r="L860" i="1" s="1"/>
  <c r="I859" i="1"/>
  <c r="L859" i="1" s="1"/>
  <c r="I858" i="1"/>
  <c r="L858" i="1" s="1"/>
  <c r="I857" i="1"/>
  <c r="L857" i="1" s="1"/>
  <c r="I856" i="1"/>
  <c r="L856" i="1" s="1"/>
  <c r="I855" i="1"/>
  <c r="L855" i="1" s="1"/>
  <c r="I854" i="1"/>
  <c r="L854" i="1" s="1"/>
  <c r="I853" i="1"/>
  <c r="L853" i="1" s="1"/>
  <c r="I852" i="1"/>
  <c r="L852" i="1" s="1"/>
  <c r="I851" i="1"/>
  <c r="L851" i="1" s="1"/>
  <c r="I850" i="1"/>
  <c r="L850" i="1" s="1"/>
  <c r="I849" i="1"/>
  <c r="L849" i="1" s="1"/>
  <c r="I848" i="1"/>
  <c r="L848" i="1" s="1"/>
  <c r="I847" i="1"/>
  <c r="L847" i="1" s="1"/>
  <c r="I846" i="1"/>
  <c r="L846" i="1" s="1"/>
  <c r="I845" i="1"/>
  <c r="L845" i="1" s="1"/>
  <c r="I844" i="1"/>
  <c r="L844" i="1" s="1"/>
  <c r="I843" i="1"/>
  <c r="L843" i="1" s="1"/>
  <c r="I842" i="1"/>
  <c r="L842" i="1" s="1"/>
  <c r="I841" i="1"/>
  <c r="L841" i="1" s="1"/>
  <c r="I840" i="1"/>
  <c r="L840" i="1" s="1"/>
  <c r="I839" i="1"/>
  <c r="L839" i="1" s="1"/>
  <c r="I838" i="1"/>
  <c r="L838" i="1" s="1"/>
  <c r="I837" i="1"/>
  <c r="L837" i="1" s="1"/>
  <c r="I836" i="1"/>
  <c r="L836" i="1" s="1"/>
  <c r="I835" i="1"/>
  <c r="L835" i="1" s="1"/>
  <c r="I834" i="1"/>
  <c r="L834" i="1" s="1"/>
  <c r="I833" i="1"/>
  <c r="L833" i="1" s="1"/>
  <c r="I832" i="1"/>
  <c r="L832" i="1" s="1"/>
  <c r="I831" i="1"/>
  <c r="L831" i="1" s="1"/>
  <c r="I830" i="1"/>
  <c r="L830" i="1" s="1"/>
  <c r="I829" i="1"/>
  <c r="L829" i="1" s="1"/>
  <c r="I828" i="1"/>
  <c r="L828" i="1" s="1"/>
  <c r="I827" i="1"/>
  <c r="L827" i="1" s="1"/>
  <c r="I826" i="1"/>
  <c r="L826" i="1" s="1"/>
  <c r="I825" i="1"/>
  <c r="L825" i="1" s="1"/>
  <c r="I824" i="1"/>
  <c r="L824" i="1" s="1"/>
  <c r="I823" i="1"/>
  <c r="L823" i="1" s="1"/>
  <c r="I822" i="1"/>
  <c r="L822" i="1" s="1"/>
  <c r="I821" i="1"/>
  <c r="L821" i="1" s="1"/>
  <c r="I820" i="1"/>
  <c r="L820" i="1" s="1"/>
  <c r="I819" i="1"/>
  <c r="L819" i="1" s="1"/>
  <c r="I818" i="1"/>
  <c r="L818" i="1" s="1"/>
  <c r="I817" i="1"/>
  <c r="L817" i="1" s="1"/>
  <c r="I816" i="1"/>
  <c r="L816" i="1" s="1"/>
  <c r="I815" i="1"/>
  <c r="L815" i="1" s="1"/>
  <c r="I814" i="1"/>
  <c r="L814" i="1" s="1"/>
  <c r="I813" i="1"/>
  <c r="L813" i="1" s="1"/>
  <c r="I812" i="1"/>
  <c r="L812" i="1" s="1"/>
  <c r="I811" i="1"/>
  <c r="L811" i="1" s="1"/>
  <c r="I810" i="1"/>
  <c r="L810" i="1" s="1"/>
  <c r="I809" i="1"/>
  <c r="L809" i="1" s="1"/>
  <c r="I808" i="1"/>
  <c r="L808" i="1" s="1"/>
  <c r="I807" i="1"/>
  <c r="L807" i="1" s="1"/>
  <c r="I806" i="1"/>
  <c r="L806" i="1" s="1"/>
  <c r="I805" i="1"/>
  <c r="L805" i="1" s="1"/>
  <c r="I804" i="1"/>
  <c r="L804" i="1" s="1"/>
  <c r="I803" i="1"/>
  <c r="L803" i="1" s="1"/>
  <c r="I802" i="1"/>
  <c r="L802" i="1" s="1"/>
  <c r="I801" i="1"/>
  <c r="L801" i="1" s="1"/>
  <c r="I800" i="1"/>
  <c r="L800" i="1" s="1"/>
  <c r="I799" i="1"/>
  <c r="L799" i="1" s="1"/>
  <c r="I798" i="1"/>
  <c r="L798" i="1" s="1"/>
  <c r="I797" i="1"/>
  <c r="L797" i="1" s="1"/>
  <c r="I796" i="1"/>
  <c r="L796" i="1" s="1"/>
  <c r="I795" i="1"/>
  <c r="L795" i="1" s="1"/>
  <c r="I794" i="1"/>
  <c r="L794" i="1" s="1"/>
  <c r="I793" i="1"/>
  <c r="L793" i="1" s="1"/>
  <c r="I792" i="1"/>
  <c r="L792" i="1" s="1"/>
  <c r="I791" i="1"/>
  <c r="L791" i="1" s="1"/>
  <c r="I790" i="1"/>
  <c r="L790" i="1" s="1"/>
  <c r="I789" i="1"/>
  <c r="L789" i="1" s="1"/>
  <c r="I788" i="1"/>
  <c r="L788" i="1" s="1"/>
  <c r="I787" i="1"/>
  <c r="L787" i="1" s="1"/>
  <c r="I786" i="1"/>
  <c r="L786" i="1" s="1"/>
  <c r="I785" i="1"/>
  <c r="L785" i="1" s="1"/>
  <c r="I784" i="1"/>
  <c r="L784" i="1" s="1"/>
  <c r="I783" i="1"/>
  <c r="L783" i="1" s="1"/>
  <c r="I782" i="1"/>
  <c r="L782" i="1" s="1"/>
  <c r="I781" i="1"/>
  <c r="L781" i="1" s="1"/>
  <c r="I780" i="1"/>
  <c r="L780" i="1" s="1"/>
  <c r="I779" i="1"/>
  <c r="L779" i="1" s="1"/>
  <c r="I778" i="1"/>
  <c r="L778" i="1" s="1"/>
  <c r="I777" i="1"/>
  <c r="L777" i="1" s="1"/>
  <c r="I776" i="1"/>
  <c r="L776" i="1" s="1"/>
  <c r="I775" i="1"/>
  <c r="L775" i="1" s="1"/>
  <c r="I774" i="1"/>
  <c r="L774" i="1" s="1"/>
  <c r="I773" i="1"/>
  <c r="L773" i="1" s="1"/>
  <c r="I772" i="1"/>
  <c r="L772" i="1" s="1"/>
  <c r="I771" i="1"/>
  <c r="L771" i="1" s="1"/>
  <c r="I770" i="1"/>
  <c r="L770" i="1" s="1"/>
  <c r="I769" i="1"/>
  <c r="L769" i="1" s="1"/>
  <c r="I768" i="1"/>
  <c r="L768" i="1" s="1"/>
  <c r="I767" i="1"/>
  <c r="L767" i="1" s="1"/>
  <c r="I766" i="1"/>
  <c r="L766" i="1" s="1"/>
  <c r="I765" i="1"/>
  <c r="L765" i="1" s="1"/>
  <c r="I764" i="1"/>
  <c r="L764" i="1" s="1"/>
  <c r="I763" i="1"/>
  <c r="L763" i="1" s="1"/>
  <c r="I762" i="1"/>
  <c r="L762" i="1" s="1"/>
  <c r="I761" i="1"/>
  <c r="L761" i="1" s="1"/>
  <c r="I760" i="1"/>
  <c r="L760" i="1" s="1"/>
  <c r="I759" i="1"/>
  <c r="L759" i="1" s="1"/>
  <c r="I758" i="1"/>
  <c r="L758" i="1" s="1"/>
  <c r="I757" i="1"/>
  <c r="L757" i="1" s="1"/>
  <c r="I756" i="1"/>
  <c r="L756" i="1" s="1"/>
  <c r="I755" i="1"/>
  <c r="L755" i="1" s="1"/>
  <c r="I754" i="1"/>
  <c r="L754" i="1" s="1"/>
  <c r="I753" i="1"/>
  <c r="L753" i="1" s="1"/>
  <c r="I752" i="1"/>
  <c r="L752" i="1" s="1"/>
  <c r="I751" i="1"/>
  <c r="L751" i="1" s="1"/>
  <c r="I750" i="1"/>
  <c r="L750" i="1" s="1"/>
  <c r="I749" i="1"/>
  <c r="L749" i="1" s="1"/>
  <c r="I748" i="1"/>
  <c r="L748" i="1" s="1"/>
  <c r="I747" i="1"/>
  <c r="L747" i="1" s="1"/>
  <c r="I746" i="1"/>
  <c r="L746" i="1" s="1"/>
  <c r="I745" i="1"/>
  <c r="L745" i="1" s="1"/>
  <c r="I744" i="1"/>
  <c r="L744" i="1" s="1"/>
  <c r="I743" i="1"/>
  <c r="L743" i="1" s="1"/>
  <c r="I742" i="1"/>
  <c r="L742" i="1" s="1"/>
  <c r="I741" i="1"/>
  <c r="L741" i="1" s="1"/>
  <c r="I740" i="1"/>
  <c r="L740" i="1" s="1"/>
  <c r="I739" i="1"/>
  <c r="L739" i="1" s="1"/>
  <c r="I738" i="1"/>
  <c r="L738" i="1" s="1"/>
  <c r="I737" i="1"/>
  <c r="L737" i="1" s="1"/>
  <c r="I736" i="1"/>
  <c r="L736" i="1" s="1"/>
  <c r="I735" i="1"/>
  <c r="L735" i="1" s="1"/>
  <c r="I734" i="1"/>
  <c r="L734" i="1" s="1"/>
  <c r="I733" i="1"/>
  <c r="L733" i="1" s="1"/>
  <c r="I732" i="1"/>
  <c r="L732" i="1" s="1"/>
  <c r="I731" i="1"/>
  <c r="L731" i="1" s="1"/>
  <c r="I730" i="1"/>
  <c r="L730" i="1" s="1"/>
  <c r="I729" i="1"/>
  <c r="L729" i="1" s="1"/>
  <c r="I728" i="1"/>
  <c r="L728" i="1" s="1"/>
  <c r="I727" i="1"/>
  <c r="L727" i="1" s="1"/>
  <c r="I726" i="1"/>
  <c r="L726" i="1" s="1"/>
  <c r="I725" i="1"/>
  <c r="L725" i="1" s="1"/>
  <c r="I724" i="1"/>
  <c r="L724" i="1" s="1"/>
  <c r="I723" i="1"/>
  <c r="L723" i="1" s="1"/>
  <c r="I722" i="1"/>
  <c r="L722" i="1" s="1"/>
  <c r="I721" i="1"/>
  <c r="L721" i="1" s="1"/>
  <c r="I720" i="1"/>
  <c r="L720" i="1" s="1"/>
  <c r="I719" i="1"/>
  <c r="L719" i="1" s="1"/>
  <c r="I718" i="1"/>
  <c r="L718" i="1" s="1"/>
  <c r="I717" i="1"/>
  <c r="L717" i="1" s="1"/>
  <c r="I716" i="1"/>
  <c r="L716" i="1" s="1"/>
  <c r="I715" i="1"/>
  <c r="L715" i="1" s="1"/>
  <c r="I714" i="1"/>
  <c r="L714" i="1" s="1"/>
  <c r="I713" i="1"/>
  <c r="L713" i="1" s="1"/>
  <c r="I712" i="1"/>
  <c r="L712" i="1" s="1"/>
  <c r="I711" i="1"/>
  <c r="L711" i="1" s="1"/>
  <c r="I710" i="1"/>
  <c r="L710" i="1" s="1"/>
  <c r="I709" i="1"/>
  <c r="L709" i="1" s="1"/>
  <c r="I708" i="1"/>
  <c r="L708" i="1" s="1"/>
  <c r="I707" i="1"/>
  <c r="L707" i="1" s="1"/>
  <c r="I706" i="1"/>
  <c r="L706" i="1" s="1"/>
  <c r="I705" i="1"/>
  <c r="L705" i="1" s="1"/>
  <c r="I704" i="1"/>
  <c r="L704" i="1" s="1"/>
  <c r="I703" i="1"/>
  <c r="L703" i="1" s="1"/>
  <c r="I702" i="1"/>
  <c r="L702" i="1" s="1"/>
  <c r="I701" i="1"/>
  <c r="L701" i="1" s="1"/>
  <c r="I700" i="1"/>
  <c r="L700" i="1" s="1"/>
  <c r="I699" i="1"/>
  <c r="L699" i="1" s="1"/>
  <c r="I698" i="1"/>
  <c r="L698" i="1" s="1"/>
  <c r="I697" i="1"/>
  <c r="L697" i="1" s="1"/>
  <c r="I696" i="1"/>
  <c r="L696" i="1" s="1"/>
  <c r="I695" i="1"/>
  <c r="L695" i="1" s="1"/>
  <c r="I694" i="1"/>
  <c r="L694" i="1" s="1"/>
  <c r="I693" i="1"/>
  <c r="L693" i="1" s="1"/>
  <c r="I692" i="1"/>
  <c r="L692" i="1" s="1"/>
  <c r="I691" i="1"/>
  <c r="L691" i="1" s="1"/>
  <c r="I690" i="1"/>
  <c r="L690" i="1" s="1"/>
  <c r="I689" i="1"/>
  <c r="L689" i="1" s="1"/>
  <c r="I688" i="1"/>
  <c r="L688" i="1" s="1"/>
  <c r="I687" i="1"/>
  <c r="L687" i="1" s="1"/>
  <c r="I686" i="1"/>
  <c r="L686" i="1" s="1"/>
  <c r="I685" i="1"/>
  <c r="L685" i="1" s="1"/>
  <c r="I684" i="1"/>
  <c r="L684" i="1" s="1"/>
  <c r="I683" i="1"/>
  <c r="L683" i="1" s="1"/>
  <c r="I682" i="1"/>
  <c r="L682" i="1" s="1"/>
  <c r="I681" i="1"/>
  <c r="L681" i="1" s="1"/>
  <c r="I680" i="1"/>
  <c r="L680" i="1" s="1"/>
  <c r="I679" i="1"/>
  <c r="L679" i="1" s="1"/>
  <c r="I678" i="1"/>
  <c r="L678" i="1" s="1"/>
  <c r="I677" i="1"/>
  <c r="L677" i="1" s="1"/>
  <c r="I676" i="1"/>
  <c r="L676" i="1" s="1"/>
  <c r="I675" i="1"/>
  <c r="L675" i="1" s="1"/>
  <c r="I674" i="1"/>
  <c r="L674" i="1" s="1"/>
  <c r="I673" i="1"/>
  <c r="L673" i="1" s="1"/>
  <c r="I672" i="1"/>
  <c r="L672" i="1" s="1"/>
  <c r="I671" i="1"/>
  <c r="L671" i="1" s="1"/>
  <c r="I670" i="1"/>
  <c r="L670" i="1" s="1"/>
  <c r="I669" i="1"/>
  <c r="L669" i="1" s="1"/>
  <c r="I668" i="1"/>
  <c r="L668" i="1" s="1"/>
  <c r="I667" i="1"/>
  <c r="L667" i="1" s="1"/>
  <c r="I666" i="1"/>
  <c r="L666" i="1" s="1"/>
  <c r="I665" i="1"/>
  <c r="L665" i="1" s="1"/>
  <c r="I664" i="1"/>
  <c r="L664" i="1" s="1"/>
  <c r="I663" i="1"/>
  <c r="L663" i="1" s="1"/>
  <c r="I662" i="1"/>
  <c r="L662" i="1" s="1"/>
  <c r="I661" i="1"/>
  <c r="L661" i="1" s="1"/>
  <c r="I660" i="1"/>
  <c r="L660" i="1" s="1"/>
  <c r="I659" i="1"/>
  <c r="L659" i="1" s="1"/>
  <c r="I658" i="1"/>
  <c r="L658" i="1" s="1"/>
  <c r="I657" i="1"/>
  <c r="L657" i="1" s="1"/>
  <c r="I656" i="1"/>
  <c r="L656" i="1" s="1"/>
  <c r="I655" i="1"/>
  <c r="L655" i="1" s="1"/>
  <c r="I654" i="1"/>
  <c r="L654" i="1" s="1"/>
  <c r="I653" i="1"/>
  <c r="L653" i="1" s="1"/>
  <c r="I652" i="1"/>
  <c r="L652" i="1" s="1"/>
  <c r="I651" i="1"/>
  <c r="L651" i="1" s="1"/>
  <c r="I650" i="1"/>
  <c r="L650" i="1" s="1"/>
  <c r="I649" i="1"/>
  <c r="L649" i="1" s="1"/>
  <c r="I648" i="1"/>
  <c r="L648" i="1" s="1"/>
  <c r="I647" i="1"/>
  <c r="L647" i="1" s="1"/>
  <c r="I646" i="1"/>
  <c r="L646" i="1" s="1"/>
  <c r="I645" i="1"/>
  <c r="L645" i="1" s="1"/>
  <c r="I644" i="1"/>
  <c r="L644" i="1" s="1"/>
  <c r="I643" i="1"/>
  <c r="L643" i="1" s="1"/>
  <c r="I642" i="1"/>
  <c r="L642" i="1" s="1"/>
  <c r="I641" i="1"/>
  <c r="L641" i="1" s="1"/>
  <c r="I640" i="1"/>
  <c r="L640" i="1" s="1"/>
  <c r="I639" i="1"/>
  <c r="L639" i="1" s="1"/>
  <c r="I638" i="1"/>
  <c r="L638" i="1" s="1"/>
  <c r="I637" i="1"/>
  <c r="L637" i="1" s="1"/>
  <c r="I636" i="1"/>
  <c r="L636" i="1" s="1"/>
  <c r="I635" i="1"/>
  <c r="L635" i="1" s="1"/>
  <c r="I634" i="1"/>
  <c r="L634" i="1" s="1"/>
  <c r="I633" i="1"/>
  <c r="L633" i="1" s="1"/>
  <c r="I632" i="1"/>
  <c r="L632" i="1" s="1"/>
  <c r="I631" i="1"/>
  <c r="L631" i="1" s="1"/>
  <c r="I630" i="1"/>
  <c r="L630" i="1" s="1"/>
  <c r="I629" i="1"/>
  <c r="L629" i="1" s="1"/>
  <c r="I628" i="1"/>
  <c r="L628" i="1" s="1"/>
  <c r="I627" i="1"/>
  <c r="L627" i="1" s="1"/>
  <c r="I626" i="1"/>
  <c r="L626" i="1" s="1"/>
  <c r="I625" i="1"/>
  <c r="L625" i="1" s="1"/>
  <c r="I624" i="1"/>
  <c r="L624" i="1" s="1"/>
  <c r="I623" i="1"/>
  <c r="L623" i="1" s="1"/>
  <c r="I622" i="1"/>
  <c r="L622" i="1" s="1"/>
  <c r="I621" i="1"/>
  <c r="L621" i="1" s="1"/>
  <c r="I620" i="1"/>
  <c r="L620" i="1" s="1"/>
  <c r="I619" i="1"/>
  <c r="L619" i="1" s="1"/>
  <c r="I618" i="1"/>
  <c r="L618" i="1" s="1"/>
  <c r="I617" i="1"/>
  <c r="L617" i="1" s="1"/>
  <c r="I616" i="1"/>
  <c r="L616" i="1" s="1"/>
  <c r="I615" i="1"/>
  <c r="L615" i="1" s="1"/>
  <c r="I614" i="1"/>
  <c r="L614" i="1" s="1"/>
  <c r="I613" i="1"/>
  <c r="L613" i="1" s="1"/>
  <c r="I612" i="1"/>
  <c r="L612" i="1" s="1"/>
  <c r="I611" i="1"/>
  <c r="L611" i="1" s="1"/>
  <c r="I610" i="1"/>
  <c r="L610" i="1" s="1"/>
  <c r="I609" i="1"/>
  <c r="L609" i="1" s="1"/>
  <c r="I608" i="1"/>
  <c r="L608" i="1" s="1"/>
  <c r="I607" i="1"/>
  <c r="L607" i="1" s="1"/>
  <c r="I606" i="1"/>
  <c r="L606" i="1" s="1"/>
  <c r="I605" i="1"/>
  <c r="L605" i="1" s="1"/>
  <c r="I604" i="1"/>
  <c r="L604" i="1" s="1"/>
  <c r="I603" i="1"/>
  <c r="L603" i="1" s="1"/>
  <c r="I602" i="1"/>
  <c r="L602" i="1" s="1"/>
  <c r="I601" i="1"/>
  <c r="L601" i="1" s="1"/>
  <c r="I600" i="1"/>
  <c r="L600" i="1" s="1"/>
  <c r="I599" i="1"/>
  <c r="L599" i="1" s="1"/>
  <c r="I598" i="1"/>
  <c r="L598" i="1" s="1"/>
  <c r="I597" i="1"/>
  <c r="L597" i="1" s="1"/>
  <c r="I596" i="1"/>
  <c r="L596" i="1" s="1"/>
  <c r="I595" i="1"/>
  <c r="L595" i="1" s="1"/>
  <c r="I594" i="1"/>
  <c r="L594" i="1" s="1"/>
  <c r="I593" i="1"/>
  <c r="L593" i="1" s="1"/>
  <c r="I592" i="1"/>
  <c r="L592" i="1" s="1"/>
  <c r="I591" i="1"/>
  <c r="L591" i="1" s="1"/>
  <c r="I590" i="1"/>
  <c r="L590" i="1" s="1"/>
  <c r="I589" i="1"/>
  <c r="L589" i="1" s="1"/>
  <c r="I588" i="1"/>
  <c r="L588" i="1" s="1"/>
  <c r="I587" i="1"/>
  <c r="L587" i="1" s="1"/>
  <c r="I586" i="1"/>
  <c r="L586" i="1" s="1"/>
  <c r="I585" i="1"/>
  <c r="L585" i="1" s="1"/>
  <c r="I584" i="1"/>
  <c r="L584" i="1" s="1"/>
  <c r="I583" i="1"/>
  <c r="L583" i="1" s="1"/>
  <c r="I582" i="1"/>
  <c r="L582" i="1" s="1"/>
  <c r="I581" i="1"/>
  <c r="L581" i="1" s="1"/>
  <c r="I580" i="1"/>
  <c r="L580" i="1" s="1"/>
  <c r="I579" i="1"/>
  <c r="L579" i="1" s="1"/>
  <c r="I578" i="1"/>
  <c r="L578" i="1" s="1"/>
  <c r="I577" i="1"/>
  <c r="L577" i="1" s="1"/>
  <c r="I576" i="1"/>
  <c r="L576" i="1" s="1"/>
  <c r="I575" i="1"/>
  <c r="L575" i="1" s="1"/>
  <c r="I574" i="1"/>
  <c r="L574" i="1" s="1"/>
  <c r="I573" i="1"/>
  <c r="L573" i="1" s="1"/>
  <c r="I572" i="1"/>
  <c r="L572" i="1" s="1"/>
  <c r="I571" i="1"/>
  <c r="L571" i="1" s="1"/>
  <c r="I570" i="1"/>
  <c r="L570" i="1" s="1"/>
  <c r="I569" i="1"/>
  <c r="L569" i="1" s="1"/>
  <c r="I568" i="1"/>
  <c r="L568" i="1" s="1"/>
  <c r="I567" i="1"/>
  <c r="L567" i="1" s="1"/>
  <c r="I566" i="1"/>
  <c r="L566" i="1" s="1"/>
  <c r="I565" i="1"/>
  <c r="L565" i="1" s="1"/>
  <c r="I564" i="1"/>
  <c r="L564" i="1" s="1"/>
  <c r="I563" i="1"/>
  <c r="L563" i="1" s="1"/>
  <c r="I562" i="1"/>
  <c r="L562" i="1" s="1"/>
  <c r="I561" i="1"/>
  <c r="L561" i="1" s="1"/>
  <c r="I560" i="1"/>
  <c r="L560" i="1" s="1"/>
  <c r="I559" i="1"/>
  <c r="L559" i="1" s="1"/>
  <c r="I558" i="1"/>
  <c r="L558" i="1" s="1"/>
  <c r="I557" i="1"/>
  <c r="L557" i="1" s="1"/>
  <c r="I556" i="1"/>
  <c r="L556" i="1" s="1"/>
  <c r="I555" i="1"/>
  <c r="L555" i="1" s="1"/>
  <c r="I554" i="1"/>
  <c r="L554" i="1" s="1"/>
  <c r="I553" i="1"/>
  <c r="L553" i="1" s="1"/>
  <c r="I552" i="1"/>
  <c r="L552" i="1" s="1"/>
  <c r="I551" i="1"/>
  <c r="L551" i="1" s="1"/>
  <c r="I550" i="1"/>
  <c r="L550" i="1" s="1"/>
  <c r="I549" i="1"/>
  <c r="L549" i="1" s="1"/>
  <c r="I548" i="1"/>
  <c r="L548" i="1" s="1"/>
  <c r="I547" i="1"/>
  <c r="L547" i="1" s="1"/>
  <c r="I546" i="1"/>
  <c r="L546" i="1" s="1"/>
  <c r="I545" i="1"/>
  <c r="L545" i="1" s="1"/>
  <c r="I544" i="1"/>
  <c r="L544" i="1" s="1"/>
  <c r="I543" i="1"/>
  <c r="L543" i="1" s="1"/>
  <c r="I542" i="1"/>
  <c r="L542" i="1" s="1"/>
  <c r="I541" i="1"/>
  <c r="L541" i="1" s="1"/>
  <c r="I540" i="1"/>
  <c r="L540" i="1" s="1"/>
  <c r="E540" i="1"/>
  <c r="D540" i="1"/>
  <c r="C540" i="1"/>
  <c r="I539" i="1"/>
  <c r="L539" i="1" s="1"/>
  <c r="I538" i="1"/>
  <c r="L538" i="1" s="1"/>
  <c r="I537" i="1"/>
  <c r="L537" i="1" s="1"/>
  <c r="I536" i="1"/>
  <c r="L536" i="1" s="1"/>
  <c r="I535" i="1"/>
  <c r="L535" i="1" s="1"/>
  <c r="I534" i="1"/>
  <c r="L534" i="1" s="1"/>
  <c r="I533" i="1"/>
  <c r="L533" i="1" s="1"/>
  <c r="I532" i="1"/>
  <c r="L532" i="1" s="1"/>
  <c r="I531" i="1"/>
  <c r="L531" i="1" s="1"/>
  <c r="I530" i="1"/>
  <c r="L530" i="1" s="1"/>
  <c r="I529" i="1"/>
  <c r="L529" i="1" s="1"/>
  <c r="I528" i="1"/>
  <c r="L528" i="1" s="1"/>
  <c r="I527" i="1"/>
  <c r="L527" i="1" s="1"/>
  <c r="I526" i="1"/>
  <c r="L526" i="1" s="1"/>
  <c r="I525" i="1"/>
  <c r="L525" i="1" s="1"/>
  <c r="I524" i="1"/>
  <c r="L524" i="1" s="1"/>
  <c r="I523" i="1"/>
  <c r="L523" i="1" s="1"/>
  <c r="E523" i="1"/>
  <c r="D523" i="1"/>
  <c r="C523" i="1"/>
  <c r="I522" i="1"/>
  <c r="L522" i="1" s="1"/>
  <c r="I521" i="1"/>
  <c r="L521" i="1" s="1"/>
  <c r="I520" i="1"/>
  <c r="L520" i="1" s="1"/>
  <c r="I519" i="1"/>
  <c r="L519" i="1" s="1"/>
  <c r="I518" i="1"/>
  <c r="L518" i="1" s="1"/>
  <c r="I517" i="1"/>
  <c r="L517" i="1" s="1"/>
  <c r="I516" i="1"/>
  <c r="L516" i="1" s="1"/>
  <c r="I515" i="1"/>
  <c r="L515" i="1" s="1"/>
  <c r="I514" i="1"/>
  <c r="L514" i="1" s="1"/>
  <c r="I513" i="1"/>
  <c r="L513" i="1" s="1"/>
  <c r="I512" i="1"/>
  <c r="L512" i="1" s="1"/>
  <c r="I511" i="1"/>
  <c r="L511" i="1" s="1"/>
  <c r="I510" i="1"/>
  <c r="L510" i="1" s="1"/>
  <c r="I509" i="1"/>
  <c r="L509" i="1" s="1"/>
  <c r="I508" i="1"/>
  <c r="L508" i="1" s="1"/>
  <c r="I507" i="1"/>
  <c r="L507" i="1" s="1"/>
  <c r="I506" i="1"/>
  <c r="L506" i="1" s="1"/>
  <c r="I505" i="1"/>
  <c r="L505" i="1" s="1"/>
  <c r="I504" i="1"/>
  <c r="L504" i="1" s="1"/>
  <c r="I503" i="1"/>
  <c r="L503" i="1" s="1"/>
  <c r="I502" i="1"/>
  <c r="L502" i="1" s="1"/>
  <c r="I501" i="1"/>
  <c r="L501" i="1" s="1"/>
  <c r="I500" i="1"/>
  <c r="L500" i="1" s="1"/>
  <c r="I499" i="1"/>
  <c r="L499" i="1" s="1"/>
  <c r="I498" i="1"/>
  <c r="L498" i="1" s="1"/>
  <c r="I497" i="1"/>
  <c r="L497" i="1" s="1"/>
  <c r="I496" i="1"/>
  <c r="L496" i="1" s="1"/>
  <c r="I495" i="1"/>
  <c r="L495" i="1" s="1"/>
  <c r="I494" i="1"/>
  <c r="L494" i="1" s="1"/>
  <c r="I493" i="1"/>
  <c r="L493" i="1" s="1"/>
  <c r="I492" i="1"/>
  <c r="L492" i="1" s="1"/>
  <c r="I491" i="1"/>
  <c r="L491" i="1" s="1"/>
  <c r="I490" i="1"/>
  <c r="L490" i="1" s="1"/>
  <c r="I489" i="1"/>
  <c r="L489" i="1" s="1"/>
  <c r="I488" i="1"/>
  <c r="L488" i="1" s="1"/>
  <c r="I487" i="1"/>
  <c r="L487" i="1" s="1"/>
  <c r="I486" i="1"/>
  <c r="L486" i="1" s="1"/>
  <c r="I485" i="1"/>
  <c r="L485" i="1" s="1"/>
  <c r="I484" i="1"/>
  <c r="L484" i="1" s="1"/>
  <c r="I483" i="1"/>
  <c r="L483" i="1" s="1"/>
  <c r="I482" i="1"/>
  <c r="L482" i="1" s="1"/>
  <c r="I481" i="1"/>
  <c r="L481" i="1" s="1"/>
  <c r="I480" i="1"/>
  <c r="L480" i="1" s="1"/>
  <c r="I479" i="1"/>
  <c r="L479" i="1" s="1"/>
  <c r="I478" i="1"/>
  <c r="L478" i="1" s="1"/>
  <c r="I477" i="1"/>
  <c r="L477" i="1" s="1"/>
  <c r="I476" i="1"/>
  <c r="L476" i="1" s="1"/>
  <c r="I475" i="1"/>
  <c r="L475" i="1" s="1"/>
  <c r="I474" i="1"/>
  <c r="L474" i="1" s="1"/>
  <c r="I473" i="1"/>
  <c r="L473" i="1" s="1"/>
  <c r="I472" i="1"/>
  <c r="L472" i="1" s="1"/>
  <c r="I471" i="1"/>
  <c r="L471" i="1" s="1"/>
  <c r="I470" i="1"/>
  <c r="L470" i="1" s="1"/>
  <c r="I469" i="1"/>
  <c r="L469" i="1" s="1"/>
  <c r="I468" i="1"/>
  <c r="L468" i="1" s="1"/>
  <c r="I467" i="1"/>
  <c r="L467" i="1" s="1"/>
  <c r="I466" i="1"/>
  <c r="L466" i="1" s="1"/>
  <c r="I465" i="1"/>
  <c r="L465" i="1" s="1"/>
  <c r="I464" i="1"/>
  <c r="L464" i="1" s="1"/>
  <c r="I463" i="1"/>
  <c r="L463" i="1" s="1"/>
  <c r="I462" i="1"/>
  <c r="L462" i="1" s="1"/>
  <c r="I461" i="1"/>
  <c r="L461" i="1" s="1"/>
  <c r="I460" i="1"/>
  <c r="L460" i="1" s="1"/>
  <c r="I459" i="1"/>
  <c r="L459" i="1" s="1"/>
  <c r="I458" i="1"/>
  <c r="L458" i="1" s="1"/>
  <c r="I457" i="1"/>
  <c r="L457" i="1" s="1"/>
  <c r="I456" i="1"/>
  <c r="L456" i="1" s="1"/>
  <c r="I455" i="1"/>
  <c r="L455" i="1" s="1"/>
  <c r="I454" i="1"/>
  <c r="L454" i="1" s="1"/>
  <c r="I453" i="1"/>
  <c r="L453" i="1" s="1"/>
  <c r="I452" i="1"/>
  <c r="L452" i="1" s="1"/>
  <c r="I451" i="1"/>
  <c r="L451" i="1" s="1"/>
  <c r="I450" i="1"/>
  <c r="L450" i="1" s="1"/>
  <c r="I449" i="1"/>
  <c r="L449" i="1" s="1"/>
  <c r="I448" i="1"/>
  <c r="L448" i="1" s="1"/>
  <c r="I447" i="1"/>
  <c r="L447" i="1" s="1"/>
  <c r="I446" i="1"/>
  <c r="L446" i="1" s="1"/>
  <c r="I445" i="1"/>
  <c r="L445" i="1" s="1"/>
  <c r="I444" i="1"/>
  <c r="L444" i="1" s="1"/>
  <c r="I443" i="1"/>
  <c r="L443" i="1" s="1"/>
  <c r="I442" i="1"/>
  <c r="L442" i="1" s="1"/>
  <c r="I441" i="1"/>
  <c r="L441" i="1" s="1"/>
  <c r="I440" i="1"/>
  <c r="L440" i="1" s="1"/>
  <c r="I439" i="1"/>
  <c r="L439" i="1" s="1"/>
  <c r="I438" i="1"/>
  <c r="L438" i="1" s="1"/>
  <c r="I437" i="1"/>
  <c r="L437" i="1" s="1"/>
  <c r="I436" i="1"/>
  <c r="L436" i="1" s="1"/>
  <c r="I435" i="1"/>
  <c r="L435" i="1" s="1"/>
  <c r="I434" i="1"/>
  <c r="L434" i="1" s="1"/>
  <c r="I433" i="1"/>
  <c r="L433" i="1" s="1"/>
  <c r="I432" i="1"/>
  <c r="L432" i="1" s="1"/>
  <c r="I431" i="1"/>
  <c r="L431" i="1" s="1"/>
  <c r="I430" i="1"/>
  <c r="L430" i="1" s="1"/>
  <c r="I429" i="1"/>
  <c r="L429" i="1" s="1"/>
  <c r="I428" i="1"/>
  <c r="L428" i="1" s="1"/>
  <c r="I427" i="1"/>
  <c r="L427" i="1" s="1"/>
  <c r="I426" i="1"/>
  <c r="L426" i="1" s="1"/>
  <c r="I425" i="1"/>
  <c r="L425" i="1" s="1"/>
  <c r="I424" i="1"/>
  <c r="L424" i="1" s="1"/>
  <c r="I423" i="1"/>
  <c r="L423" i="1" s="1"/>
  <c r="I422" i="1"/>
  <c r="L422" i="1" s="1"/>
  <c r="I421" i="1"/>
  <c r="L421" i="1" s="1"/>
  <c r="I420" i="1"/>
  <c r="L420" i="1" s="1"/>
  <c r="I419" i="1"/>
  <c r="L419" i="1" s="1"/>
  <c r="I418" i="1"/>
  <c r="L418" i="1" s="1"/>
  <c r="I417" i="1"/>
  <c r="L417" i="1" s="1"/>
  <c r="I416" i="1"/>
  <c r="L416" i="1" s="1"/>
  <c r="I415" i="1"/>
  <c r="L415" i="1" s="1"/>
  <c r="I414" i="1"/>
  <c r="L414" i="1" s="1"/>
  <c r="I413" i="1"/>
  <c r="L413" i="1" s="1"/>
  <c r="I412" i="1"/>
  <c r="L412" i="1" s="1"/>
  <c r="I411" i="1"/>
  <c r="L411" i="1" s="1"/>
  <c r="I410" i="1"/>
  <c r="L410" i="1" s="1"/>
  <c r="I409" i="1"/>
  <c r="L409" i="1" s="1"/>
  <c r="I408" i="1"/>
  <c r="L408" i="1" s="1"/>
  <c r="I407" i="1"/>
  <c r="L407" i="1" s="1"/>
  <c r="I406" i="1"/>
  <c r="L406" i="1" s="1"/>
  <c r="I405" i="1"/>
  <c r="L405" i="1" s="1"/>
  <c r="I404" i="1"/>
  <c r="L404" i="1" s="1"/>
  <c r="I403" i="1"/>
  <c r="L403" i="1" s="1"/>
  <c r="I402" i="1"/>
  <c r="L402" i="1" s="1"/>
  <c r="I401" i="1"/>
  <c r="L401" i="1" s="1"/>
  <c r="I400" i="1"/>
  <c r="L400" i="1" s="1"/>
  <c r="I399" i="1"/>
  <c r="L399" i="1" s="1"/>
  <c r="I398" i="1"/>
  <c r="L398" i="1" s="1"/>
  <c r="I397" i="1"/>
  <c r="L397" i="1" s="1"/>
  <c r="I396" i="1"/>
  <c r="L396" i="1" s="1"/>
  <c r="I395" i="1"/>
  <c r="L395" i="1" s="1"/>
  <c r="I394" i="1"/>
  <c r="L394" i="1" s="1"/>
  <c r="I393" i="1"/>
  <c r="L393" i="1" s="1"/>
  <c r="I392" i="1"/>
  <c r="L392" i="1" s="1"/>
  <c r="I391" i="1"/>
  <c r="L391" i="1" s="1"/>
  <c r="I390" i="1"/>
  <c r="L390" i="1" s="1"/>
  <c r="I389" i="1"/>
  <c r="L389" i="1" s="1"/>
  <c r="I388" i="1"/>
  <c r="L388" i="1" s="1"/>
  <c r="I387" i="1"/>
  <c r="L387" i="1" s="1"/>
  <c r="I386" i="1"/>
  <c r="L386" i="1" s="1"/>
  <c r="I385" i="1"/>
  <c r="L385" i="1" s="1"/>
  <c r="I384" i="1"/>
  <c r="L384" i="1" s="1"/>
  <c r="I383" i="1"/>
  <c r="L383" i="1" s="1"/>
  <c r="I382" i="1"/>
  <c r="L382" i="1" s="1"/>
  <c r="I381" i="1"/>
  <c r="L381" i="1" s="1"/>
  <c r="I380" i="1"/>
  <c r="L380" i="1" s="1"/>
  <c r="I379" i="1"/>
  <c r="L379" i="1" s="1"/>
  <c r="I378" i="1"/>
  <c r="L378" i="1" s="1"/>
  <c r="I377" i="1"/>
  <c r="L377" i="1" s="1"/>
  <c r="I376" i="1"/>
  <c r="L376" i="1" s="1"/>
  <c r="I375" i="1"/>
  <c r="L375" i="1" s="1"/>
  <c r="I374" i="1"/>
  <c r="L374" i="1" s="1"/>
  <c r="I373" i="1"/>
  <c r="L373" i="1" s="1"/>
  <c r="I372" i="1"/>
  <c r="L372" i="1" s="1"/>
  <c r="I371" i="1"/>
  <c r="L371" i="1" s="1"/>
  <c r="I370" i="1"/>
  <c r="L370" i="1" s="1"/>
  <c r="I369" i="1"/>
  <c r="L369" i="1" s="1"/>
  <c r="I368" i="1"/>
  <c r="L368" i="1" s="1"/>
  <c r="I367" i="1"/>
  <c r="L367" i="1" s="1"/>
  <c r="I366" i="1"/>
  <c r="L366" i="1" s="1"/>
  <c r="I365" i="1"/>
  <c r="L365" i="1" s="1"/>
  <c r="I364" i="1"/>
  <c r="L364" i="1" s="1"/>
  <c r="I363" i="1"/>
  <c r="L363" i="1" s="1"/>
  <c r="I362" i="1"/>
  <c r="L362" i="1" s="1"/>
  <c r="I361" i="1"/>
  <c r="L361" i="1" s="1"/>
  <c r="I360" i="1"/>
  <c r="L360" i="1" s="1"/>
  <c r="I359" i="1"/>
  <c r="L359" i="1" s="1"/>
  <c r="I358" i="1"/>
  <c r="L358" i="1" s="1"/>
  <c r="I357" i="1"/>
  <c r="L357" i="1" s="1"/>
  <c r="I356" i="1"/>
  <c r="L356" i="1" s="1"/>
  <c r="I355" i="1"/>
  <c r="L355" i="1" s="1"/>
  <c r="I354" i="1"/>
  <c r="L354" i="1" s="1"/>
  <c r="I353" i="1"/>
  <c r="L353" i="1" s="1"/>
  <c r="I352" i="1"/>
  <c r="L352" i="1" s="1"/>
  <c r="I351" i="1"/>
  <c r="L351" i="1" s="1"/>
  <c r="I350" i="1"/>
  <c r="L350" i="1" s="1"/>
  <c r="E350" i="1"/>
  <c r="D350" i="1"/>
  <c r="C350" i="1"/>
  <c r="I349" i="1"/>
  <c r="L349" i="1" s="1"/>
  <c r="I348" i="1"/>
  <c r="L348" i="1" s="1"/>
  <c r="I347" i="1"/>
  <c r="L347" i="1" s="1"/>
  <c r="I346" i="1"/>
  <c r="L346" i="1" s="1"/>
  <c r="I345" i="1"/>
  <c r="L345" i="1" s="1"/>
  <c r="I344" i="1"/>
  <c r="L344" i="1" s="1"/>
  <c r="I343" i="1"/>
  <c r="L343" i="1" s="1"/>
  <c r="I342" i="1"/>
  <c r="L342" i="1" s="1"/>
  <c r="I341" i="1"/>
  <c r="L341" i="1" s="1"/>
  <c r="I340" i="1"/>
  <c r="L340" i="1" s="1"/>
  <c r="I339" i="1"/>
  <c r="L339" i="1" s="1"/>
  <c r="I338" i="1"/>
  <c r="L338" i="1" s="1"/>
  <c r="I337" i="1"/>
  <c r="L337" i="1" s="1"/>
  <c r="I336" i="1"/>
  <c r="L336" i="1" s="1"/>
  <c r="I335" i="1"/>
  <c r="L335" i="1" s="1"/>
  <c r="I334" i="1"/>
  <c r="L334" i="1" s="1"/>
  <c r="I333" i="1"/>
  <c r="L333" i="1" s="1"/>
  <c r="I332" i="1"/>
  <c r="L332" i="1" s="1"/>
  <c r="I331" i="1"/>
  <c r="L331" i="1" s="1"/>
  <c r="I330" i="1"/>
  <c r="L330" i="1" s="1"/>
  <c r="I329" i="1"/>
  <c r="L329" i="1" s="1"/>
  <c r="I328" i="1"/>
  <c r="L328" i="1" s="1"/>
  <c r="I327" i="1"/>
  <c r="L327" i="1" s="1"/>
  <c r="I326" i="1"/>
  <c r="L326" i="1" s="1"/>
  <c r="I325" i="1"/>
  <c r="L325" i="1" s="1"/>
  <c r="I324" i="1"/>
  <c r="L324" i="1" s="1"/>
  <c r="I323" i="1"/>
  <c r="L323" i="1" s="1"/>
  <c r="I322" i="1"/>
  <c r="L322" i="1" s="1"/>
  <c r="I321" i="1"/>
  <c r="L321" i="1" s="1"/>
  <c r="I320" i="1"/>
  <c r="L320" i="1" s="1"/>
  <c r="I319" i="1"/>
  <c r="L319" i="1" s="1"/>
  <c r="I318" i="1"/>
  <c r="L318" i="1" s="1"/>
  <c r="I317" i="1"/>
  <c r="L317" i="1" s="1"/>
  <c r="I316" i="1"/>
  <c r="L316" i="1" s="1"/>
  <c r="I315" i="1"/>
  <c r="L315" i="1" s="1"/>
  <c r="I314" i="1"/>
  <c r="L314" i="1" s="1"/>
  <c r="I313" i="1"/>
  <c r="L313" i="1" s="1"/>
  <c r="I312" i="1"/>
  <c r="L312" i="1" s="1"/>
  <c r="I311" i="1"/>
  <c r="L311" i="1" s="1"/>
  <c r="I310" i="1"/>
  <c r="L310" i="1" s="1"/>
  <c r="I309" i="1"/>
  <c r="L309" i="1" s="1"/>
  <c r="I308" i="1"/>
  <c r="L308" i="1" s="1"/>
  <c r="I307" i="1"/>
  <c r="L307" i="1" s="1"/>
  <c r="E307" i="1"/>
  <c r="D307" i="1"/>
  <c r="C307" i="1"/>
  <c r="I306" i="1"/>
  <c r="L306" i="1" s="1"/>
  <c r="I305" i="1"/>
  <c r="L305" i="1" s="1"/>
  <c r="I304" i="1"/>
  <c r="L304" i="1" s="1"/>
  <c r="I303" i="1"/>
  <c r="L303" i="1" s="1"/>
  <c r="I302" i="1"/>
  <c r="L302" i="1" s="1"/>
  <c r="I301" i="1"/>
  <c r="L301" i="1" s="1"/>
  <c r="I300" i="1"/>
  <c r="L300" i="1" s="1"/>
  <c r="I299" i="1"/>
  <c r="L299" i="1" s="1"/>
  <c r="I298" i="1"/>
  <c r="L298" i="1" s="1"/>
  <c r="I297" i="1"/>
  <c r="L297" i="1" s="1"/>
  <c r="I296" i="1"/>
  <c r="L296" i="1" s="1"/>
  <c r="I295" i="1"/>
  <c r="L295" i="1" s="1"/>
  <c r="I294" i="1"/>
  <c r="L294" i="1" s="1"/>
  <c r="I293" i="1"/>
  <c r="L293" i="1" s="1"/>
  <c r="I292" i="1"/>
  <c r="L292" i="1" s="1"/>
  <c r="I291" i="1"/>
  <c r="L291" i="1" s="1"/>
  <c r="I290" i="1"/>
  <c r="L290" i="1" s="1"/>
  <c r="I289" i="1"/>
  <c r="L289" i="1" s="1"/>
  <c r="I288" i="1"/>
  <c r="L288" i="1" s="1"/>
  <c r="I287" i="1"/>
  <c r="L287" i="1" s="1"/>
  <c r="I286" i="1"/>
  <c r="L286" i="1" s="1"/>
  <c r="I285" i="1"/>
  <c r="L285" i="1" s="1"/>
  <c r="I284" i="1"/>
  <c r="L284" i="1" s="1"/>
  <c r="I283" i="1"/>
  <c r="L283" i="1" s="1"/>
  <c r="I282" i="1"/>
  <c r="L282" i="1" s="1"/>
  <c r="I281" i="1"/>
  <c r="L281" i="1" s="1"/>
  <c r="I280" i="1"/>
  <c r="L280" i="1" s="1"/>
  <c r="I279" i="1"/>
  <c r="L279" i="1" s="1"/>
  <c r="I278" i="1"/>
  <c r="L278" i="1" s="1"/>
  <c r="I277" i="1"/>
  <c r="L277" i="1" s="1"/>
  <c r="I276" i="1"/>
  <c r="L276" i="1" s="1"/>
  <c r="I275" i="1"/>
  <c r="L275" i="1" s="1"/>
  <c r="E275" i="1"/>
  <c r="D275" i="1"/>
  <c r="C275" i="1"/>
  <c r="I274" i="1"/>
  <c r="L274" i="1" s="1"/>
  <c r="I273" i="1"/>
  <c r="L273" i="1" s="1"/>
  <c r="I272" i="1"/>
  <c r="L272" i="1" s="1"/>
  <c r="I271" i="1"/>
  <c r="L271" i="1" s="1"/>
  <c r="I270" i="1"/>
  <c r="L270" i="1" s="1"/>
  <c r="I269" i="1"/>
  <c r="L269" i="1" s="1"/>
  <c r="I268" i="1"/>
  <c r="L268" i="1" s="1"/>
  <c r="I267" i="1"/>
  <c r="L267" i="1" s="1"/>
  <c r="I266" i="1"/>
  <c r="L266" i="1" s="1"/>
  <c r="I265" i="1"/>
  <c r="L265" i="1" s="1"/>
  <c r="I264" i="1"/>
  <c r="L264" i="1" s="1"/>
  <c r="I263" i="1"/>
  <c r="L263" i="1" s="1"/>
  <c r="I262" i="1"/>
  <c r="L262" i="1" s="1"/>
  <c r="I261" i="1"/>
  <c r="L261" i="1" s="1"/>
  <c r="I260" i="1"/>
  <c r="L260" i="1" s="1"/>
  <c r="I259" i="1"/>
  <c r="L259" i="1" s="1"/>
  <c r="I258" i="1"/>
  <c r="L258" i="1" s="1"/>
  <c r="I257" i="1"/>
  <c r="L257" i="1" s="1"/>
  <c r="I256" i="1"/>
  <c r="L256" i="1" s="1"/>
  <c r="I255" i="1"/>
  <c r="L255" i="1" s="1"/>
  <c r="I254" i="1"/>
  <c r="L254" i="1" s="1"/>
  <c r="I253" i="1"/>
  <c r="L253" i="1" s="1"/>
  <c r="I252" i="1"/>
  <c r="L252" i="1" s="1"/>
  <c r="I251" i="1"/>
  <c r="L251" i="1" s="1"/>
  <c r="I250" i="1"/>
  <c r="L250" i="1" s="1"/>
  <c r="I249" i="1"/>
  <c r="L249" i="1" s="1"/>
  <c r="I248" i="1"/>
  <c r="L248" i="1" s="1"/>
  <c r="I247" i="1"/>
  <c r="L247" i="1" s="1"/>
  <c r="I246" i="1"/>
  <c r="L246" i="1" s="1"/>
  <c r="I245" i="1"/>
  <c r="L245" i="1" s="1"/>
  <c r="I244" i="1"/>
  <c r="L244" i="1" s="1"/>
  <c r="I243" i="1"/>
  <c r="L243" i="1" s="1"/>
  <c r="I242" i="1"/>
  <c r="L242" i="1" s="1"/>
  <c r="I241" i="1"/>
  <c r="L241" i="1" s="1"/>
  <c r="I240" i="1"/>
  <c r="L240" i="1" s="1"/>
  <c r="I239" i="1"/>
  <c r="L239" i="1" s="1"/>
  <c r="I238" i="1"/>
  <c r="L238" i="1" s="1"/>
  <c r="I237" i="1"/>
  <c r="L237" i="1" s="1"/>
  <c r="I236" i="1"/>
  <c r="L236" i="1" s="1"/>
  <c r="I235" i="1"/>
  <c r="L235" i="1" s="1"/>
  <c r="I234" i="1"/>
  <c r="L234" i="1" s="1"/>
  <c r="I233" i="1"/>
  <c r="L233" i="1" s="1"/>
  <c r="I232" i="1"/>
  <c r="L232" i="1" s="1"/>
  <c r="I231" i="1"/>
  <c r="L231" i="1" s="1"/>
  <c r="I230" i="1"/>
  <c r="L230" i="1" s="1"/>
  <c r="I229" i="1"/>
  <c r="L229" i="1" s="1"/>
  <c r="I228" i="1"/>
  <c r="L228" i="1" s="1"/>
  <c r="I227" i="1"/>
  <c r="L227" i="1" s="1"/>
  <c r="I226" i="1"/>
  <c r="L226" i="1" s="1"/>
  <c r="I225" i="1"/>
  <c r="L225" i="1" s="1"/>
  <c r="I224" i="1"/>
  <c r="L224" i="1" s="1"/>
  <c r="I223" i="1"/>
  <c r="L223" i="1" s="1"/>
  <c r="I222" i="1"/>
  <c r="L222" i="1" s="1"/>
  <c r="I221" i="1"/>
  <c r="L221" i="1" s="1"/>
  <c r="I220" i="1"/>
  <c r="L220" i="1" s="1"/>
  <c r="I219" i="1"/>
  <c r="L219" i="1" s="1"/>
  <c r="I218" i="1"/>
  <c r="L218" i="1" s="1"/>
  <c r="I217" i="1"/>
  <c r="L217" i="1" s="1"/>
  <c r="I216" i="1"/>
  <c r="L216" i="1" s="1"/>
  <c r="I215" i="1"/>
  <c r="L215" i="1" s="1"/>
  <c r="I214" i="1"/>
  <c r="L214" i="1" s="1"/>
  <c r="I213" i="1"/>
  <c r="L213" i="1" s="1"/>
  <c r="I212" i="1"/>
  <c r="L212" i="1" s="1"/>
  <c r="I211" i="1"/>
  <c r="L211" i="1" s="1"/>
  <c r="I210" i="1"/>
  <c r="L210" i="1" s="1"/>
  <c r="I209" i="1"/>
  <c r="L209" i="1" s="1"/>
  <c r="I208" i="1"/>
  <c r="L208" i="1" s="1"/>
  <c r="I207" i="1"/>
  <c r="L207" i="1" s="1"/>
  <c r="I206" i="1"/>
  <c r="L206" i="1" s="1"/>
  <c r="I205" i="1"/>
  <c r="L205" i="1" s="1"/>
  <c r="I204" i="1"/>
  <c r="L204" i="1" s="1"/>
  <c r="I203" i="1"/>
  <c r="L203" i="1" s="1"/>
  <c r="I202" i="1"/>
  <c r="L202" i="1" s="1"/>
  <c r="I201" i="1"/>
  <c r="L201" i="1" s="1"/>
  <c r="I200" i="1"/>
  <c r="L200" i="1" s="1"/>
  <c r="I199" i="1"/>
  <c r="L199" i="1" s="1"/>
  <c r="I198" i="1"/>
  <c r="L198" i="1" s="1"/>
  <c r="I197" i="1"/>
  <c r="L197" i="1" s="1"/>
  <c r="I196" i="1"/>
  <c r="L196" i="1" s="1"/>
  <c r="I195" i="1"/>
  <c r="L195" i="1" s="1"/>
  <c r="I194" i="1"/>
  <c r="L194" i="1" s="1"/>
  <c r="I193" i="1"/>
  <c r="L193" i="1" s="1"/>
  <c r="I192" i="1"/>
  <c r="L192" i="1" s="1"/>
  <c r="I191" i="1"/>
  <c r="L191" i="1" s="1"/>
  <c r="I190" i="1"/>
  <c r="L190" i="1" s="1"/>
  <c r="I189" i="1"/>
  <c r="L189" i="1" s="1"/>
  <c r="I188" i="1"/>
  <c r="L188" i="1" s="1"/>
  <c r="I187" i="1"/>
  <c r="L187" i="1" s="1"/>
  <c r="I186" i="1"/>
  <c r="L186" i="1" s="1"/>
  <c r="I185" i="1"/>
  <c r="L185" i="1" s="1"/>
  <c r="I184" i="1"/>
  <c r="L184" i="1" s="1"/>
  <c r="I183" i="1"/>
  <c r="L183" i="1" s="1"/>
  <c r="I182" i="1"/>
  <c r="L182" i="1" s="1"/>
  <c r="I181" i="1"/>
  <c r="L181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L170" i="1" s="1"/>
  <c r="I169" i="1"/>
  <c r="L169" i="1" s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I153" i="1"/>
  <c r="L153" i="1" s="1"/>
  <c r="I152" i="1"/>
  <c r="L152" i="1" s="1"/>
  <c r="I151" i="1"/>
  <c r="L151" i="1" s="1"/>
  <c r="I150" i="1"/>
  <c r="L150" i="1" s="1"/>
  <c r="I149" i="1"/>
  <c r="L149" i="1" s="1"/>
  <c r="I148" i="1"/>
  <c r="L148" i="1" s="1"/>
  <c r="I147" i="1"/>
  <c r="L147" i="1" s="1"/>
  <c r="I146" i="1"/>
  <c r="L146" i="1" s="1"/>
  <c r="I145" i="1"/>
  <c r="L145" i="1" s="1"/>
  <c r="I144" i="1"/>
  <c r="L144" i="1" s="1"/>
  <c r="I143" i="1"/>
  <c r="L143" i="1" s="1"/>
  <c r="I142" i="1"/>
  <c r="L142" i="1" s="1"/>
  <c r="E142" i="1"/>
  <c r="D142" i="1"/>
  <c r="C142" i="1"/>
  <c r="I141" i="1"/>
  <c r="L141" i="1" s="1"/>
  <c r="I140" i="1"/>
  <c r="L140" i="1" s="1"/>
  <c r="I139" i="1"/>
  <c r="L139" i="1" s="1"/>
  <c r="I138" i="1"/>
  <c r="L138" i="1" s="1"/>
  <c r="I137" i="1"/>
  <c r="L137" i="1" s="1"/>
  <c r="I136" i="1"/>
  <c r="L136" i="1" s="1"/>
  <c r="I135" i="1"/>
  <c r="L135" i="1" s="1"/>
  <c r="I134" i="1"/>
  <c r="L134" i="1" s="1"/>
  <c r="I133" i="1"/>
  <c r="L133" i="1" s="1"/>
  <c r="I132" i="1"/>
  <c r="L132" i="1" s="1"/>
  <c r="I131" i="1"/>
  <c r="L131" i="1" s="1"/>
  <c r="I130" i="1"/>
  <c r="L130" i="1" s="1"/>
  <c r="I129" i="1"/>
  <c r="L129" i="1" s="1"/>
  <c r="I128" i="1"/>
  <c r="L128" i="1" s="1"/>
  <c r="I127" i="1"/>
  <c r="L127" i="1" s="1"/>
  <c r="I126" i="1"/>
  <c r="L126" i="1" s="1"/>
  <c r="I125" i="1"/>
  <c r="L125" i="1" s="1"/>
  <c r="I124" i="1"/>
  <c r="L124" i="1" s="1"/>
  <c r="I123" i="1"/>
  <c r="L123" i="1" s="1"/>
  <c r="I122" i="1"/>
  <c r="L122" i="1" s="1"/>
  <c r="I121" i="1"/>
  <c r="L121" i="1" s="1"/>
  <c r="I120" i="1"/>
  <c r="L120" i="1" s="1"/>
  <c r="I119" i="1"/>
  <c r="L119" i="1" s="1"/>
  <c r="I118" i="1"/>
  <c r="L118" i="1" s="1"/>
  <c r="I117" i="1"/>
  <c r="L117" i="1" s="1"/>
  <c r="I116" i="1"/>
  <c r="L116" i="1" s="1"/>
  <c r="I115" i="1"/>
  <c r="L115" i="1" s="1"/>
  <c r="I114" i="1"/>
  <c r="L114" i="1" s="1"/>
  <c r="I113" i="1"/>
  <c r="L113" i="1" s="1"/>
  <c r="I112" i="1"/>
  <c r="L112" i="1" s="1"/>
  <c r="I111" i="1"/>
  <c r="L111" i="1" s="1"/>
  <c r="I110" i="1"/>
  <c r="L110" i="1" s="1"/>
  <c r="I109" i="1"/>
  <c r="L109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L95" i="1" s="1"/>
  <c r="I94" i="1"/>
  <c r="L94" i="1" s="1"/>
  <c r="I93" i="1"/>
  <c r="L93" i="1" s="1"/>
  <c r="I92" i="1"/>
  <c r="L92" i="1" s="1"/>
  <c r="I91" i="1"/>
  <c r="L91" i="1" s="1"/>
  <c r="I90" i="1"/>
  <c r="L90" i="1" s="1"/>
  <c r="I89" i="1"/>
  <c r="L89" i="1" s="1"/>
  <c r="I88" i="1"/>
  <c r="L88" i="1" s="1"/>
  <c r="I87" i="1"/>
  <c r="L87" i="1" s="1"/>
  <c r="I86" i="1"/>
  <c r="L86" i="1" s="1"/>
  <c r="I85" i="1"/>
  <c r="L85" i="1" s="1"/>
  <c r="I84" i="1"/>
  <c r="L84" i="1" s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L77" i="1" s="1"/>
  <c r="I76" i="1"/>
  <c r="L76" i="1" s="1"/>
  <c r="I75" i="1"/>
  <c r="L75" i="1" s="1"/>
  <c r="I74" i="1"/>
  <c r="L74" i="1" s="1"/>
  <c r="I73" i="1"/>
  <c r="L73" i="1" s="1"/>
  <c r="I72" i="1"/>
  <c r="L72" i="1" s="1"/>
  <c r="I71" i="1"/>
  <c r="L71" i="1" s="1"/>
  <c r="I70" i="1"/>
  <c r="L70" i="1" s="1"/>
  <c r="I69" i="1"/>
  <c r="L69" i="1" s="1"/>
  <c r="I68" i="1"/>
  <c r="L68" i="1" s="1"/>
  <c r="I67" i="1"/>
  <c r="L67" i="1" s="1"/>
  <c r="I66" i="1"/>
  <c r="L66" i="1" s="1"/>
  <c r="I65" i="1"/>
  <c r="L65" i="1" s="1"/>
  <c r="I64" i="1"/>
  <c r="L64" i="1" s="1"/>
  <c r="I63" i="1"/>
  <c r="L63" i="1" s="1"/>
  <c r="I62" i="1"/>
  <c r="L62" i="1" s="1"/>
  <c r="E62" i="1"/>
  <c r="D62" i="1"/>
  <c r="C62" i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I4" i="1"/>
  <c r="L4" i="1" s="1"/>
</calcChain>
</file>

<file path=xl/sharedStrings.xml><?xml version="1.0" encoding="utf-8"?>
<sst xmlns="http://schemas.openxmlformats.org/spreadsheetml/2006/main" count="14279" uniqueCount="4670">
  <si>
    <t>AB_CODE</t>
  </si>
  <si>
    <t>ชื่อ AreaBased</t>
  </si>
  <si>
    <t>จังหวัด</t>
  </si>
  <si>
    <t>อำเภอ</t>
  </si>
  <si>
    <t>ตำบล</t>
  </si>
  <si>
    <t>พื้นที่เสี่ยงน้ำท่วม</t>
  </si>
  <si>
    <t>พื้นที่เสี่ยงแล้ง + ท่วม</t>
  </si>
  <si>
    <t>รวมพื้นที่เสี่ยง</t>
  </si>
  <si>
    <t>ไม่เสี่ยง</t>
  </si>
  <si>
    <t>รวมทั้งหมด</t>
  </si>
  <si>
    <t>ร้อยละพื้นที่เสี่ยง</t>
  </si>
  <si>
    <t>C-01</t>
  </si>
  <si>
    <t>สะแกกรังตอนล่าง</t>
  </si>
  <si>
    <t>จ.นครสวรรค์</t>
  </si>
  <si>
    <t>อ.ชุมตาบง</t>
  </si>
  <si>
    <t>ต.ชุมตาบง</t>
  </si>
  <si>
    <t>ต.ปางสวรรค์</t>
  </si>
  <si>
    <t>อ.เมืองนครสวรรค์</t>
  </si>
  <si>
    <t>ต.หนองกรด</t>
  </si>
  <si>
    <t>อ.แม่วงก์</t>
  </si>
  <si>
    <t>ต.แม่วงก์</t>
  </si>
  <si>
    <t>ต.วังซ่าน</t>
  </si>
  <si>
    <t>อ.ลาดยาว</t>
  </si>
  <si>
    <t>ต.มาบแก</t>
  </si>
  <si>
    <t>ต.ลาดยาว</t>
  </si>
  <si>
    <t>ต.วังม้า</t>
  </si>
  <si>
    <t>ต.วังเมือง</t>
  </si>
  <si>
    <t>ต.ศาลเจ้าไก่ต่อ</t>
  </si>
  <si>
    <t>ต.สร้อยละคร</t>
  </si>
  <si>
    <t>ต.สระแก้ว</t>
  </si>
  <si>
    <t>ต.หนองนมวัว</t>
  </si>
  <si>
    <t>ต.หนองยาว</t>
  </si>
  <si>
    <t>ต.ห้วยน้ำหอม</t>
  </si>
  <si>
    <t>จ.อุทัยธานี</t>
  </si>
  <si>
    <t>อ.ทัพทัน</t>
  </si>
  <si>
    <t>ต.เขาขี้ฝอย</t>
  </si>
  <si>
    <t>ต.โคกหม้อ</t>
  </si>
  <si>
    <t>ต.ตลุกดู่</t>
  </si>
  <si>
    <t>ต.ทัพทัน</t>
  </si>
  <si>
    <t>ต.ทุ่งนาไทย</t>
  </si>
  <si>
    <t>ต.หนองกระทุ่ม</t>
  </si>
  <si>
    <t>ต.หนองกลางดง</t>
  </si>
  <si>
    <t>ต.หนองยายดา</t>
  </si>
  <si>
    <t>ต.หนองสระ</t>
  </si>
  <si>
    <t>ต.หนองหญ้าปล้อง</t>
  </si>
  <si>
    <t>อ.เมืองอุทัยธานี</t>
  </si>
  <si>
    <t>ต.เกาะเทโพ</t>
  </si>
  <si>
    <t>ต.ดอนขวาง</t>
  </si>
  <si>
    <t>ต.ท่าซุง</t>
  </si>
  <si>
    <t>ต.ทุ่งใหญ่</t>
  </si>
  <si>
    <t>ต.น้ำซึม</t>
  </si>
  <si>
    <t>ต.เนินแจง</t>
  </si>
  <si>
    <t>ต.โนนเหล็ก</t>
  </si>
  <si>
    <t>ต.สะแกกรัง</t>
  </si>
  <si>
    <t>ต.หนองแก</t>
  </si>
  <si>
    <t>ต.หนองเต่า</t>
  </si>
  <si>
    <t>ต.หนองไผ่แบน</t>
  </si>
  <si>
    <t>ต.หนองพังค่า</t>
  </si>
  <si>
    <t>ต.หาดทนง</t>
  </si>
  <si>
    <t>ต.อุทัยใหม่</t>
  </si>
  <si>
    <t>อ.ลานสัก</t>
  </si>
  <si>
    <t>ต.น้ำรอบ</t>
  </si>
  <si>
    <t>ต.ประดู่ยืน</t>
  </si>
  <si>
    <t>ต.ระบำ</t>
  </si>
  <si>
    <t>ต.ลานสัก</t>
  </si>
  <si>
    <t>อ.สว่างอารมณ์</t>
  </si>
  <si>
    <t>ต.บ่อยาง</t>
  </si>
  <si>
    <t>ต.ไผ่เขียว</t>
  </si>
  <si>
    <t>ต.พลวงสองนาง</t>
  </si>
  <si>
    <t>ต.สว่างอารมณ์</t>
  </si>
  <si>
    <t>ต.หนองหลวง</t>
  </si>
  <si>
    <t>อ.หนองขาหย่าง</t>
  </si>
  <si>
    <t>ต.ดงขวาง</t>
  </si>
  <si>
    <t>ต.ดอนกลอย</t>
  </si>
  <si>
    <t>ต.ท่าโพ</t>
  </si>
  <si>
    <t>ต.ทุ่งพึ่ง</t>
  </si>
  <si>
    <t>ต.หนองขาหย่าง</t>
  </si>
  <si>
    <t>ต.หนองไผ่</t>
  </si>
  <si>
    <t>ต.หมกแถว</t>
  </si>
  <si>
    <t>ต.ห้วยรอบ</t>
  </si>
  <si>
    <t>อ.หนองฉาง</t>
  </si>
  <si>
    <t>ต.บ้านเก่า</t>
  </si>
  <si>
    <t>ต.หนองฉาง</t>
  </si>
  <si>
    <t>C-01 ผลรวม</t>
  </si>
  <si>
    <t>C-02</t>
  </si>
  <si>
    <t>รอบเมืองนครสวรรค์</t>
  </si>
  <si>
    <t>อ.เก้าเลี้ยว</t>
  </si>
  <si>
    <t>ต.เก้าเลี้ยว</t>
  </si>
  <si>
    <t>ต.เขาดิน</t>
  </si>
  <si>
    <t>ต.มหาโพธิ</t>
  </si>
  <si>
    <t>ต.หัวดง</t>
  </si>
  <si>
    <t>อ.โกรกพระ</t>
  </si>
  <si>
    <t>ต.โกรกพระ</t>
  </si>
  <si>
    <t>ต.นากลาง</t>
  </si>
  <si>
    <t>ต.เนินกว้าว</t>
  </si>
  <si>
    <t>ต.บางประมุง</t>
  </si>
  <si>
    <t>ต.บางมะฝ่อ</t>
  </si>
  <si>
    <t>ต.ยางตาล</t>
  </si>
  <si>
    <t>ต.ศาลาแดง</t>
  </si>
  <si>
    <t>ต.หาดสูง</t>
  </si>
  <si>
    <t>อ.ชุมแสง</t>
  </si>
  <si>
    <t>ต.เกยไชย</t>
  </si>
  <si>
    <t>ต.ฆะมัง</t>
  </si>
  <si>
    <t>ต.ชุมแสง</t>
  </si>
  <si>
    <t>ต.ทับกฤช</t>
  </si>
  <si>
    <t>ต.ทับกฤชใต้</t>
  </si>
  <si>
    <t>ต.ท่าไม้</t>
  </si>
  <si>
    <t>ต.บางเคียน</t>
  </si>
  <si>
    <t>ต.ไผ่สิงห์</t>
  </si>
  <si>
    <t>ต.พันลาน</t>
  </si>
  <si>
    <t>ต.พิกุล</t>
  </si>
  <si>
    <t>ต.หนองกระเจา</t>
  </si>
  <si>
    <t>อ.ตาคลี</t>
  </si>
  <si>
    <t>ต.หนองโพ</t>
  </si>
  <si>
    <t>อ.ท่าตะโก</t>
  </si>
  <si>
    <t>ต.ดอนคา</t>
  </si>
  <si>
    <t>ต.ท่าตะโก</t>
  </si>
  <si>
    <t>ต.ทำนบ</t>
  </si>
  <si>
    <t>ต.พนมรอก</t>
  </si>
  <si>
    <t>ต.พนมเศษ</t>
  </si>
  <si>
    <t>ต.วังมหากร</t>
  </si>
  <si>
    <t>ต.วังใหญ่</t>
  </si>
  <si>
    <t>ต.สายลำโพง</t>
  </si>
  <si>
    <t>ต.หัวถนน</t>
  </si>
  <si>
    <t>อ.บรรพตพิสัย</t>
  </si>
  <si>
    <t>ต.เจริญผล</t>
  </si>
  <si>
    <t>ต.ตาขีด</t>
  </si>
  <si>
    <t>ต.ตาสัง</t>
  </si>
  <si>
    <t>ต.ท่างิ้ว</t>
  </si>
  <si>
    <t>ต.บางแก้ว</t>
  </si>
  <si>
    <t>ต.บางตาหงาย</t>
  </si>
  <si>
    <t>ต.บ้านแดน</t>
  </si>
  <si>
    <t>ต.หูกวาง</t>
  </si>
  <si>
    <t>ต.อ่างทอง</t>
  </si>
  <si>
    <t>อ.พยุหะคีรี</t>
  </si>
  <si>
    <t>ต.ท่าน้ำอ้อย</t>
  </si>
  <si>
    <t>ต.น้ำทรง</t>
  </si>
  <si>
    <t>ต.เนินมะกอก</t>
  </si>
  <si>
    <t>ต.พยุหะ</t>
  </si>
  <si>
    <t>ต.ม่วงหัก</t>
  </si>
  <si>
    <t>ต.ยางขาว</t>
  </si>
  <si>
    <t>ต.ย่านมัทรี</t>
  </si>
  <si>
    <t>อ.ไพศาลี</t>
  </si>
  <si>
    <t>ต.โคกเดื่อ</t>
  </si>
  <si>
    <t>ต.ตะคร้อ</t>
  </si>
  <si>
    <t>ต.สำโรงชัย</t>
  </si>
  <si>
    <t>ต.กลางแดด</t>
  </si>
  <si>
    <t>ต.เกรียงไกร</t>
  </si>
  <si>
    <t>ต.แควใหญ่</t>
  </si>
  <si>
    <t>ต.ตะเคียนเลื่อน</t>
  </si>
  <si>
    <t>ต.นครสวรรค์ตก</t>
  </si>
  <si>
    <t>ต.นครสวรรค์ออก</t>
  </si>
  <si>
    <t>ต.บางพระหลวง</t>
  </si>
  <si>
    <t>ต.บางม่วง</t>
  </si>
  <si>
    <t>ต.บ้านแก่ง</t>
  </si>
  <si>
    <t>ต.บ้านมะเกลือ</t>
  </si>
  <si>
    <t>ต.บึงเสนาท</t>
  </si>
  <si>
    <t>ต.ปากน้ำโพ</t>
  </si>
  <si>
    <t>ต.พระนอน</t>
  </si>
  <si>
    <t>ต.วัดไทร</t>
  </si>
  <si>
    <t>ต.หนองกระโดน</t>
  </si>
  <si>
    <t>ต.หนองปลิง</t>
  </si>
  <si>
    <t>อ.หนองบัว</t>
  </si>
  <si>
    <t>ต.ธารทหาร</t>
  </si>
  <si>
    <t>ต.หนองกลับ</t>
  </si>
  <si>
    <t>ต.หนองบัว</t>
  </si>
  <si>
    <t>ต.ห้วยถั่วใต้</t>
  </si>
  <si>
    <t>ต.ห้วยถั่วเหนือ</t>
  </si>
  <si>
    <t>ต.ห้วยร่วม</t>
  </si>
  <si>
    <t>C-02 ผลรวม</t>
  </si>
  <si>
    <t>C-03</t>
  </si>
  <si>
    <t>ลุ่มน้ำสาขาที่ราบแม่น้ำเจ้าพระยา</t>
  </si>
  <si>
    <t>จ.ชัยนาท</t>
  </si>
  <si>
    <t>อ.มโนรมย์</t>
  </si>
  <si>
    <t>ต.ไร่พัฒนา</t>
  </si>
  <si>
    <t>ต.อู่ตะเภา</t>
  </si>
  <si>
    <t>อ.ตากฟ้า</t>
  </si>
  <si>
    <t>ต.เขาชายธง</t>
  </si>
  <si>
    <t>ต.ตากฟ้า</t>
  </si>
  <si>
    <t>ต.พุนกยูง</t>
  </si>
  <si>
    <t>ต.ลำพยนต์</t>
  </si>
  <si>
    <t>ต.สุขสำราญ</t>
  </si>
  <si>
    <t>ต.หนองพิกุล</t>
  </si>
  <si>
    <t>ต.อุดมธัญญา</t>
  </si>
  <si>
    <t>ต.จันเสน</t>
  </si>
  <si>
    <t>ต.ช่องแค</t>
  </si>
  <si>
    <t>ต.ตาคลี</t>
  </si>
  <si>
    <t>ต.ลาดทิพรส</t>
  </si>
  <si>
    <t>ต.ห้วยหอม</t>
  </si>
  <si>
    <t>ต.หัวหวาย</t>
  </si>
  <si>
    <t>ต.เขากะลา</t>
  </si>
  <si>
    <t>ต.เขาทอง</t>
  </si>
  <si>
    <t>ต.นิคมเขาบ่อแก้ว</t>
  </si>
  <si>
    <t>ต.สระทะเล</t>
  </si>
  <si>
    <t>ต.นาขอม</t>
  </si>
  <si>
    <t>ต.โพธิ์ประสาท</t>
  </si>
  <si>
    <t>ต.ไพศาลี</t>
  </si>
  <si>
    <t>ต.วังข่อย</t>
  </si>
  <si>
    <t>ต.วังน้ำลัด</t>
  </si>
  <si>
    <t>ต.ทุ่งทอง</t>
  </si>
  <si>
    <t>ต.วังบ่อ</t>
  </si>
  <si>
    <t>ต.ห้วยใหญ่</t>
  </si>
  <si>
    <t>จ.พิจิตร</t>
  </si>
  <si>
    <t>อ.ดงเจริญ</t>
  </si>
  <si>
    <t>ต.วังงิ้ว</t>
  </si>
  <si>
    <t>ต.วังงิ้วใต้</t>
  </si>
  <si>
    <t>ต.ห้วยพุก</t>
  </si>
  <si>
    <t>อ.บางมูลนาก</t>
  </si>
  <si>
    <t>ต.วังกรด</t>
  </si>
  <si>
    <t>ต.วังสำโรง</t>
  </si>
  <si>
    <t>จ.เพชรบูรณ์</t>
  </si>
  <si>
    <t>อ.ชนแดน</t>
  </si>
  <si>
    <t>ต.ซับพุทรา</t>
  </si>
  <si>
    <t>ต.บ้านกล้วย</t>
  </si>
  <si>
    <t>ต.ลาดแค</t>
  </si>
  <si>
    <t>อ.บึงสามพัน</t>
  </si>
  <si>
    <t>ต.ซับไม้แดง</t>
  </si>
  <si>
    <t>ต.พญาวัง</t>
  </si>
  <si>
    <t>ต.วังพิกุล</t>
  </si>
  <si>
    <t>ต.ศรีมงคล</t>
  </si>
  <si>
    <t>อ.วิเชียรบุรี</t>
  </si>
  <si>
    <t>ต.ซับน้อย</t>
  </si>
  <si>
    <t>ต.ภูน้ำหยด</t>
  </si>
  <si>
    <t>จ.ลพบุรี</t>
  </si>
  <si>
    <t>อ.โคกเจริญ</t>
  </si>
  <si>
    <t>ต.โคกเจริญ</t>
  </si>
  <si>
    <t>ต.โคกแสมสาร</t>
  </si>
  <si>
    <t>ต.วังทอง</t>
  </si>
  <si>
    <t>ต.หนองมะค่า</t>
  </si>
  <si>
    <t>อ.โคกสำโรง</t>
  </si>
  <si>
    <t>ต.เกาะแก้ว</t>
  </si>
  <si>
    <t>ต.คลองเกตุ</t>
  </si>
  <si>
    <t>ต.โคกสำโรง</t>
  </si>
  <si>
    <t>ต.ดงมะรุม</t>
  </si>
  <si>
    <t>ต.ถลุงเหล็ก</t>
  </si>
  <si>
    <t>ต.เพนียด</t>
  </si>
  <si>
    <t>ต.วังขอนขว้าง</t>
  </si>
  <si>
    <t>ต.วังจั่น</t>
  </si>
  <si>
    <t>ต.สะแกราบ</t>
  </si>
  <si>
    <t>ต.หนองแขม</t>
  </si>
  <si>
    <t>ต.หลุมข้าว</t>
  </si>
  <si>
    <t>ต.ห้วยโป่ง</t>
  </si>
  <si>
    <t>อ.บ้านหมี่</t>
  </si>
  <si>
    <t>ต.ชอนม่วง</t>
  </si>
  <si>
    <t>ต.ดงพลับ</t>
  </si>
  <si>
    <t>ต.ดอนดึง</t>
  </si>
  <si>
    <t>ต.บางกะพี้</t>
  </si>
  <si>
    <t>ต.หนองกระเบียน</t>
  </si>
  <si>
    <t>ต.หนองเมือง</t>
  </si>
  <si>
    <t>อ.พัฒนานิคม</t>
  </si>
  <si>
    <t>ต.ช่องสาริกา</t>
  </si>
  <si>
    <t>ต.ชอนน้อย</t>
  </si>
  <si>
    <t>ต.ดีลัง</t>
  </si>
  <si>
    <t>ต.พัฒนานิคม</t>
  </si>
  <si>
    <t>อ.เมืองลพบุรี</t>
  </si>
  <si>
    <t>ต.โคกตูม</t>
  </si>
  <si>
    <t>ต.นิคมสร้างตนเอง</t>
  </si>
  <si>
    <t>อ.สระโบสถ์</t>
  </si>
  <si>
    <t>ต.ทุ่งท่าช้าง</t>
  </si>
  <si>
    <t>ต.นิยมชัย</t>
  </si>
  <si>
    <t>ต.สระโบสถ์</t>
  </si>
  <si>
    <t>อ.หนองม่วง</t>
  </si>
  <si>
    <t>ต.ชอนสมบูรณ์</t>
  </si>
  <si>
    <t>ต.ชอนสารเดช</t>
  </si>
  <si>
    <t>ต.ดงดินแดง</t>
  </si>
  <si>
    <t>ต.บ่อทอง</t>
  </si>
  <si>
    <t>ต.ยางโทน</t>
  </si>
  <si>
    <t>ต.หนองม่วง</t>
  </si>
  <si>
    <t>จ.สระบุรี</t>
  </si>
  <si>
    <t>อ.แก่งคอย</t>
  </si>
  <si>
    <t>ต.เตาปูน</t>
  </si>
  <si>
    <t>ต.ท่าคล้อ</t>
  </si>
  <si>
    <t>ต.ท่าตูม</t>
  </si>
  <si>
    <t>ต.บ้านธาตุ</t>
  </si>
  <si>
    <t>ต.สองคอน</t>
  </si>
  <si>
    <t>ต.หินซ้อน</t>
  </si>
  <si>
    <t>อ.เฉลิมพระเกียรติ</t>
  </si>
  <si>
    <t>ต.เขาดินพัฒนา</t>
  </si>
  <si>
    <t>ต.บ้านแก้ง</t>
  </si>
  <si>
    <t>ต.ผึ้งรวง</t>
  </si>
  <si>
    <t>ต.พุแค</t>
  </si>
  <si>
    <t>ต.หน้าพระลาน</t>
  </si>
  <si>
    <t>ต.ห้วยบง</t>
  </si>
  <si>
    <t>อ.บ้านหมอ</t>
  </si>
  <si>
    <t>ต.สร่างโศก</t>
  </si>
  <si>
    <t>อ.พระพุทธบาท</t>
  </si>
  <si>
    <t>ต.ขุนโขลน</t>
  </si>
  <si>
    <t>ต.เขาวง</t>
  </si>
  <si>
    <t>ต.ธารเกษม</t>
  </si>
  <si>
    <t>ต.นายาว</t>
  </si>
  <si>
    <t>ต.พระพุทธบาท</t>
  </si>
  <si>
    <t>ต.พุกร่าง</t>
  </si>
  <si>
    <t>ต.พุคำจาน</t>
  </si>
  <si>
    <t>ต.ห้วยป่าหวาย</t>
  </si>
  <si>
    <t>อ.เสาไห้</t>
  </si>
  <si>
    <t>ต.หัวปลวก</t>
  </si>
  <si>
    <t>อ.หนองโดน</t>
  </si>
  <si>
    <t>ต.บ้านโปร่ง</t>
  </si>
  <si>
    <t>ต.หนองโดน</t>
  </si>
  <si>
    <t>C-03 ผลรวม</t>
  </si>
  <si>
    <t>C-04</t>
  </si>
  <si>
    <t>ลุ่มน้ำแม่น้ำท่าจีนตอนบน</t>
  </si>
  <si>
    <t>อ.เนินขาม</t>
  </si>
  <si>
    <t>ต.กะบกเตี้ย</t>
  </si>
  <si>
    <t>ต.เนินขาม</t>
  </si>
  <si>
    <t>ต.สุขเดือนห้า</t>
  </si>
  <si>
    <t>อ.วัดสิงห์</t>
  </si>
  <si>
    <t>ต.บ่อแร่</t>
  </si>
  <si>
    <t>ต.วังหมัน</t>
  </si>
  <si>
    <t>ต.หนองขุ่น</t>
  </si>
  <si>
    <t>อ.หนองมะโมง</t>
  </si>
  <si>
    <t>ต.กุดจอก</t>
  </si>
  <si>
    <t>ต.วังตะเคียน</t>
  </si>
  <si>
    <t>ต.สะพานหิน</t>
  </si>
  <si>
    <t>ต.หนองมะโมง</t>
  </si>
  <si>
    <t>อ.หันคา</t>
  </si>
  <si>
    <t>ต.เด่นใหญ่</t>
  </si>
  <si>
    <t>ต.บ้านเชี่ยน</t>
  </si>
  <si>
    <t>ต.ไพรนกยูง</t>
  </si>
  <si>
    <t>ต.หนองแซง</t>
  </si>
  <si>
    <t>ต.หันคา</t>
  </si>
  <si>
    <t>จ.สุพรรณบุรี</t>
  </si>
  <si>
    <t>อ.ด่านช้าง</t>
  </si>
  <si>
    <t>ต.ด่านช้าง</t>
  </si>
  <si>
    <t>ต.วังคัน</t>
  </si>
  <si>
    <t>ต.หนองมะค่าโมง</t>
  </si>
  <si>
    <t>ต.ห้วยขมิ้น</t>
  </si>
  <si>
    <t>อ.เดิมบางนางบวช</t>
  </si>
  <si>
    <t>ต.บ่อกรุ</t>
  </si>
  <si>
    <t>ต.วังศรีราช</t>
  </si>
  <si>
    <t>ต.หัวเขา</t>
  </si>
  <si>
    <t>ต.หัวนา</t>
  </si>
  <si>
    <t>อ.บ้านไร่</t>
  </si>
  <si>
    <t>ต.ทัพหลวง</t>
  </si>
  <si>
    <t>ต.บ้านบึง</t>
  </si>
  <si>
    <t>ต.บ้านไร่</t>
  </si>
  <si>
    <t>ต.หนองจอก</t>
  </si>
  <si>
    <t>ต.หนองบ่มกล้วย</t>
  </si>
  <si>
    <t>ต.หูช้าง</t>
  </si>
  <si>
    <t>C-04 ผลรวม</t>
  </si>
  <si>
    <t>C-05</t>
  </si>
  <si>
    <t>ลุ่มน้ำลำตะเพิน และ อ.ห้วยกระเจา-เลาขวัญ</t>
  </si>
  <si>
    <t>จ.กาญจนบุรี</t>
  </si>
  <si>
    <t>อ.ท่าม่วง</t>
  </si>
  <si>
    <t>ต.หนองขาว</t>
  </si>
  <si>
    <t>อ.บ่อพลอย</t>
  </si>
  <si>
    <t>ต.ช่องด่าน</t>
  </si>
  <si>
    <t>ต.บ่อพลอย</t>
  </si>
  <si>
    <t>ต.หนองกุ่ม</t>
  </si>
  <si>
    <t>ต.หนองรี</t>
  </si>
  <si>
    <t>ต.หลุมรัง</t>
  </si>
  <si>
    <t>อ.พนมทวน</t>
  </si>
  <si>
    <t>ต.ดอนตาเพชร</t>
  </si>
  <si>
    <t>ต.ทุ่งสมอ</t>
  </si>
  <si>
    <t>ต.พนมทวน</t>
  </si>
  <si>
    <t>ต.รางหวาย</t>
  </si>
  <si>
    <t>ต.หนองโรง</t>
  </si>
  <si>
    <t>อ.เลาขวัญ</t>
  </si>
  <si>
    <t>ต.ทุ่งกระบ่ำ</t>
  </si>
  <si>
    <t>ต.เลาขวัญ</t>
  </si>
  <si>
    <t>ต.หนองนกแก้ว</t>
  </si>
  <si>
    <t>ต.หนองประดู่</t>
  </si>
  <si>
    <t>ต.หนองฝ้าย</t>
  </si>
  <si>
    <t>ต.หนองโสน</t>
  </si>
  <si>
    <t>อ.หนองปรือ</t>
  </si>
  <si>
    <t>ต.หนองปรือ</t>
  </si>
  <si>
    <t>ต.หนองปลาไหล</t>
  </si>
  <si>
    <t>อ.ห้วยกระเจา</t>
  </si>
  <si>
    <t>ต.ดอนแสลบ</t>
  </si>
  <si>
    <t>ต.วังไผ่</t>
  </si>
  <si>
    <t>ต.สระลงเรือ</t>
  </si>
  <si>
    <t>ต.ห้วยกระเจา</t>
  </si>
  <si>
    <t>อ.ดอนเจดีย์</t>
  </si>
  <si>
    <t>ต.ดอนเจดีย์</t>
  </si>
  <si>
    <t>ต.ทะเลบก</t>
  </si>
  <si>
    <t>ต.ไร่รถ</t>
  </si>
  <si>
    <t>ต.สระกระโจม</t>
  </si>
  <si>
    <t>ต.หนองสาหร่าย</t>
  </si>
  <si>
    <t>อ.เมืองสุพรรณบุรี</t>
  </si>
  <si>
    <t>ต.ตลิ่งชัน</t>
  </si>
  <si>
    <t>ต.สนามคลี</t>
  </si>
  <si>
    <t>อ.สามชุก</t>
  </si>
  <si>
    <t>ต.บ้านสระ</t>
  </si>
  <si>
    <t>ต.หนองผักนาก</t>
  </si>
  <si>
    <t>อ.หนองหญ้าไซ</t>
  </si>
  <si>
    <t>ต.หนองราชวัตร</t>
  </si>
  <si>
    <t>ต.หนองหญ้าไซ</t>
  </si>
  <si>
    <t>อ.อู่ทอง</t>
  </si>
  <si>
    <t>ต.จรเข้สามพัน</t>
  </si>
  <si>
    <t>ต.บ้านโข้ง</t>
  </si>
  <si>
    <t>ต.พลับพลาไชย</t>
  </si>
  <si>
    <t>ต.หนองโอ่ง</t>
  </si>
  <si>
    <t>ต.อู่ทอง</t>
  </si>
  <si>
    <t>C-05 ผลรวม</t>
  </si>
  <si>
    <t>C-06</t>
  </si>
  <si>
    <t>ลุ่มน้ำที่ราบแม่น้ำท่าจีน</t>
  </si>
  <si>
    <t>อ.เมืองชัยนาท</t>
  </si>
  <si>
    <t>ต.ชัยนาท</t>
  </si>
  <si>
    <t>ต.ท่าชัย</t>
  </si>
  <si>
    <t>ต.นางลือ</t>
  </si>
  <si>
    <t>ต.หาดท่าเสา</t>
  </si>
  <si>
    <t>ต.มะขามเฒ่า</t>
  </si>
  <si>
    <t>ต.หนองน้อย</t>
  </si>
  <si>
    <t>อ.สรรคบุรี</t>
  </si>
  <si>
    <t>ต.ดงคอน</t>
  </si>
  <si>
    <t>ต.แพรกศรีราชา</t>
  </si>
  <si>
    <t>ต.วังไก่เถื่อน</t>
  </si>
  <si>
    <t>ต.สามง่ามท่าโบสถ์</t>
  </si>
  <si>
    <t>ต.ห้วยงู</t>
  </si>
  <si>
    <t>จ.นครปฐม</t>
  </si>
  <si>
    <t>อ.กำแพงแสน</t>
  </si>
  <si>
    <t>ต.กำแพงแสน</t>
  </si>
  <si>
    <t>ต.ดอนข่อย</t>
  </si>
  <si>
    <t>ต.ทุ่งกระพังโหม</t>
  </si>
  <si>
    <t>ต.วังน้ำเขียว</t>
  </si>
  <si>
    <t>ต.สระพัฒนา</t>
  </si>
  <si>
    <t>ต.สระสี่มุม</t>
  </si>
  <si>
    <t>ต.ห้วยม่วง</t>
  </si>
  <si>
    <t>อ.ดอนตูม</t>
  </si>
  <si>
    <t>ต.ดอนพุทรา</t>
  </si>
  <si>
    <t>ต.ดอนรวก</t>
  </si>
  <si>
    <t>ต.บ้านหลวง</t>
  </si>
  <si>
    <t>ต.ลำลูกบัว</t>
  </si>
  <si>
    <t>ต.ลำเหย</t>
  </si>
  <si>
    <t>ต.สามง่าม</t>
  </si>
  <si>
    <t>ต.ห้วยด้วน</t>
  </si>
  <si>
    <t>ต.ห้วยพระ</t>
  </si>
  <si>
    <t>อ.นครชัยศรี</t>
  </si>
  <si>
    <t>ต.ขุนแก้ว</t>
  </si>
  <si>
    <t>ต.โคกพระเจดีย์</t>
  </si>
  <si>
    <t>ต.งิ้วราย</t>
  </si>
  <si>
    <t>ต.ดอนแฝก</t>
  </si>
  <si>
    <t>ต.ท่ากระชับ</t>
  </si>
  <si>
    <t>ต.ท่าตำหนัก</t>
  </si>
  <si>
    <t>ต.ท่าพระยา</t>
  </si>
  <si>
    <t>ต.ไทยาวาส</t>
  </si>
  <si>
    <t>ต.นครชัยศรี</t>
  </si>
  <si>
    <t>ต.บางกระเบา</t>
  </si>
  <si>
    <t>ต.บางแก้วฟ้า</t>
  </si>
  <si>
    <t>ต.บางพระ</t>
  </si>
  <si>
    <t>ต.บางระกำ</t>
  </si>
  <si>
    <t>ต.พะเนียด</t>
  </si>
  <si>
    <t>ต.ลานตากฟ้า</t>
  </si>
  <si>
    <t>ต.วัดแค</t>
  </si>
  <si>
    <t>ต.วัดละมุด</t>
  </si>
  <si>
    <t>ต.วัดสำโรง</t>
  </si>
  <si>
    <t>ต.ศรีมหาโพธิ์</t>
  </si>
  <si>
    <t>ต.ศรีษะทอง</t>
  </si>
  <si>
    <t>ต.สัมปทวน</t>
  </si>
  <si>
    <t>ต.ห้วยพลู</t>
  </si>
  <si>
    <t>อ.บางเลน</t>
  </si>
  <si>
    <t>ต.คลองนกกระทุง</t>
  </si>
  <si>
    <t>ต.ดอนตูม</t>
  </si>
  <si>
    <t>ต.ไทรงาม</t>
  </si>
  <si>
    <t>ต.นราภิรมย์</t>
  </si>
  <si>
    <t>ต.นิลเพชร</t>
  </si>
  <si>
    <t>ต.บัวปากท่า</t>
  </si>
  <si>
    <t>ต.บางไทรป่า</t>
  </si>
  <si>
    <t>ต.บางปลา</t>
  </si>
  <si>
    <t>ต.บางภาษี</t>
  </si>
  <si>
    <t>ต.บางเลน</t>
  </si>
  <si>
    <t>ต.บางหลวง</t>
  </si>
  <si>
    <t>ต.ไผ่หูช้าง</t>
  </si>
  <si>
    <t>ต.ลำพญา</t>
  </si>
  <si>
    <t>ต.หินมูล</t>
  </si>
  <si>
    <t>อ.พุทธมณฑล</t>
  </si>
  <si>
    <t>ต.คลองโยง</t>
  </si>
  <si>
    <t>ต.มหาสวัสดิ์</t>
  </si>
  <si>
    <t>ต.ศาลายา</t>
  </si>
  <si>
    <t>อ.สามพราน</t>
  </si>
  <si>
    <t>ต.กระทุ่มล้ม</t>
  </si>
  <si>
    <t>ต.คลองใหม่</t>
  </si>
  <si>
    <t>ต.ตลาดจินดา</t>
  </si>
  <si>
    <t>ต.ทรงคนอง</t>
  </si>
  <si>
    <t>ต.ท่าข้าม</t>
  </si>
  <si>
    <t>ต.ท่าตลาด</t>
  </si>
  <si>
    <t>ต.บางกระทึก</t>
  </si>
  <si>
    <t>ต.บางช้าง</t>
  </si>
  <si>
    <t>ต.บางเตย</t>
  </si>
  <si>
    <t>ต.บ้านใหม่</t>
  </si>
  <si>
    <t>ต.ยายชา</t>
  </si>
  <si>
    <t>ต.ไร่ขิง</t>
  </si>
  <si>
    <t>ต.สามพราน</t>
  </si>
  <si>
    <t>ต.หอมเกร็ด</t>
  </si>
  <si>
    <t>ต.อ้อมใหญ่</t>
  </si>
  <si>
    <t>ต.เขาพระ</t>
  </si>
  <si>
    <t>ต.โคกช้าง</t>
  </si>
  <si>
    <t>ต.เดิมบาง</t>
  </si>
  <si>
    <t>ต.ทุ่งคลี</t>
  </si>
  <si>
    <t>ต.นางบวช</t>
  </si>
  <si>
    <t>ต.ปากน้ำ</t>
  </si>
  <si>
    <t>ต.ยางนอน</t>
  </si>
  <si>
    <t>อ.บางปลาม้า</t>
  </si>
  <si>
    <t>ต.กฤษณา</t>
  </si>
  <si>
    <t>ต.โคกคราม</t>
  </si>
  <si>
    <t>ต.จรเข้ใหญ่</t>
  </si>
  <si>
    <t>ต.ตะค่า</t>
  </si>
  <si>
    <t>ต.บางปลาม้า</t>
  </si>
  <si>
    <t>ต.บางใหญ่</t>
  </si>
  <si>
    <t>ต.บ้านแหลม</t>
  </si>
  <si>
    <t>ต.ไผ่กองดิน</t>
  </si>
  <si>
    <t>ต.มะขามล้ม</t>
  </si>
  <si>
    <t>ต.วังน้ำเย็น</t>
  </si>
  <si>
    <t>ต.วัดดาว</t>
  </si>
  <si>
    <t>ต.วัดโบสถ์</t>
  </si>
  <si>
    <t>ต.สาลี</t>
  </si>
  <si>
    <t>ต.องครักษ์</t>
  </si>
  <si>
    <t>ต.โคกโคเฒ่า</t>
  </si>
  <si>
    <t>ต.ดอนกำยาน</t>
  </si>
  <si>
    <t>ต.ดอนตาล</t>
  </si>
  <si>
    <t>ต.ดอนโพธิ์ทอง</t>
  </si>
  <si>
    <t>ต.ดอนมะสังข์</t>
  </si>
  <si>
    <t>ต.ทับตีเหล็ก</t>
  </si>
  <si>
    <t>ต.ท่าพี่เลี้ยง</t>
  </si>
  <si>
    <t>ต.ท่าระหัด</t>
  </si>
  <si>
    <t>ต.บางกุ้ง</t>
  </si>
  <si>
    <t>ต.บ้านโพธิ์</t>
  </si>
  <si>
    <t>ต.ไผ่ขวาง</t>
  </si>
  <si>
    <t>ต.พิหารแดง</t>
  </si>
  <si>
    <t>ต.โพธิ์พระยา</t>
  </si>
  <si>
    <t>ต.รั้วใหญ่</t>
  </si>
  <si>
    <t>ต.ศาลาขาว</t>
  </si>
  <si>
    <t>ต.สนามชัย</t>
  </si>
  <si>
    <t>ต.สวนแตง</t>
  </si>
  <si>
    <t>อ.ศรีประจันต์</t>
  </si>
  <si>
    <t>ต.ดอนปรู</t>
  </si>
  <si>
    <t>ต.บางงาม</t>
  </si>
  <si>
    <t>ต.บ้านกร่าง</t>
  </si>
  <si>
    <t>ต.ปลายนา</t>
  </si>
  <si>
    <t>ต.มดแดง</t>
  </si>
  <si>
    <t>ต.วังน้ำซับ</t>
  </si>
  <si>
    <t>ต.วังยาง</t>
  </si>
  <si>
    <t>ต.วังหว้า</t>
  </si>
  <si>
    <t>ต.ศรีประจันต์</t>
  </si>
  <si>
    <t>อ.สองพี่น้อง</t>
  </si>
  <si>
    <t>ต.ดอนมะนาว</t>
  </si>
  <si>
    <t>ต.ต้นตาล</t>
  </si>
  <si>
    <t>ต.ทุ่งคอก</t>
  </si>
  <si>
    <t>ต.เนินพระปรางค์</t>
  </si>
  <si>
    <t>ต.บางตะเคียน</t>
  </si>
  <si>
    <t>ต.บางตาเถร</t>
  </si>
  <si>
    <t>ต.บางพลับ</t>
  </si>
  <si>
    <t>ต.บ้านกุ่ม</t>
  </si>
  <si>
    <t>ต.บ้านช้าง</t>
  </si>
  <si>
    <t>ต.ศรีสำราญ</t>
  </si>
  <si>
    <t>ต.สองพี่น้อง</t>
  </si>
  <si>
    <t>ต.หัวโพธิ์</t>
  </si>
  <si>
    <t>ต.กระเสียว</t>
  </si>
  <si>
    <t>ต.ย่านยาว</t>
  </si>
  <si>
    <t>ต.วังลึก</t>
  </si>
  <si>
    <t>ต.สามชุก</t>
  </si>
  <si>
    <t>ต.หนองสะเดา</t>
  </si>
  <si>
    <t>ต.กระจัน</t>
  </si>
  <si>
    <t>ต.เจดีย์</t>
  </si>
  <si>
    <t>ต.ดอนมะเกลือ</t>
  </si>
  <si>
    <t>ต.บ้านดอน</t>
  </si>
  <si>
    <t>ต.ยุ้งทะลาย</t>
  </si>
  <si>
    <t>ต.สระพังลาน</t>
  </si>
  <si>
    <t>ต.สระยายโสม</t>
  </si>
  <si>
    <t>C-06 ผลรวม</t>
  </si>
  <si>
    <t>C-07</t>
  </si>
  <si>
    <t>ปากแม่น้ำท่าจีน</t>
  </si>
  <si>
    <t>จ.สมุทรสาคร</t>
  </si>
  <si>
    <t>อ.กระทุ่มแบน</t>
  </si>
  <si>
    <t>ต.ดอนไก่ดี</t>
  </si>
  <si>
    <t>ต.ตลาดกระทุ่มแบน</t>
  </si>
  <si>
    <t>ต.ท่าเสา</t>
  </si>
  <si>
    <t>ต.บางยาง</t>
  </si>
  <si>
    <t>ต.หนองนกไข่</t>
  </si>
  <si>
    <t>อ.บ้านแพ้ว</t>
  </si>
  <si>
    <t>ต.สวนส้ม</t>
  </si>
  <si>
    <t>ต.อำแพง</t>
  </si>
  <si>
    <t>อ.เมืองสมุทรสาคร</t>
  </si>
  <si>
    <t>ต.โคกขาม</t>
  </si>
  <si>
    <t>ต.ท่าจีน</t>
  </si>
  <si>
    <t>ต.ท่าฉลอม</t>
  </si>
  <si>
    <t>ต.ท่าทราย</t>
  </si>
  <si>
    <t>ต.บางกระเจ้า</t>
  </si>
  <si>
    <t>ต.บางหญ้าแพรก</t>
  </si>
  <si>
    <t>ต.บ้านเกาะ</t>
  </si>
  <si>
    <t>ต.มหาชัย</t>
  </si>
  <si>
    <t>C-07 ผลรวม</t>
  </si>
  <si>
    <t>C-08</t>
  </si>
  <si>
    <t>ลุ่มน้ำเจ้าพระยาตอนล่าง</t>
  </si>
  <si>
    <t>ต.คุ้งสำเภา</t>
  </si>
  <si>
    <t>ต.ท่าฉนวน</t>
  </si>
  <si>
    <t>ต.วัดโคก</t>
  </si>
  <si>
    <t>ต.ศิลาดาน</t>
  </si>
  <si>
    <t>ต.หางน้ำสาคร</t>
  </si>
  <si>
    <t>ต.เขาท่าพระ</t>
  </si>
  <si>
    <t>ต.ธรรมามูล</t>
  </si>
  <si>
    <t>ต.ในเมือง</t>
  </si>
  <si>
    <t>ต.เสือโฮก</t>
  </si>
  <si>
    <t>ต.ดอนกำ</t>
  </si>
  <si>
    <t>ต.เที่ยงแท้</t>
  </si>
  <si>
    <t>ต.บางขุด</t>
  </si>
  <si>
    <t>ต.โพงาม</t>
  </si>
  <si>
    <t>ต.ห้วยกรด</t>
  </si>
  <si>
    <t>ต.ห้วยกรดพัฒนา</t>
  </si>
  <si>
    <t>อ.สรรพยา</t>
  </si>
  <si>
    <t>ต.เขาแก้ว</t>
  </si>
  <si>
    <t>ต.ตลุก</t>
  </si>
  <si>
    <t>ต.โพนางดำตก</t>
  </si>
  <si>
    <t>ต.โพนางดำออก</t>
  </si>
  <si>
    <t>ต.สรรพยา</t>
  </si>
  <si>
    <t>ต.หาดอาษา</t>
  </si>
  <si>
    <t>ต.พรหมนิมิต</t>
  </si>
  <si>
    <t>ต.สร้อยทอง</t>
  </si>
  <si>
    <t>ต.หนองหม้อ</t>
  </si>
  <si>
    <t>จ.พระนครศรีอยุธยา</t>
  </si>
  <si>
    <t>อ.ท่าเรือ</t>
  </si>
  <si>
    <t>ต.จำปา</t>
  </si>
  <si>
    <t>ต.ท่าเจ้าสนุก</t>
  </si>
  <si>
    <t>ต.ท่าเรือ</t>
  </si>
  <si>
    <t>ต.ท่าหลวง</t>
  </si>
  <si>
    <t>ต.บ้านร่อม</t>
  </si>
  <si>
    <t>ต.ปากท่า</t>
  </si>
  <si>
    <t>ต.โพธิ์เอน</t>
  </si>
  <si>
    <t>ต.วังแดง</t>
  </si>
  <si>
    <t>ต.ศาลาลอย</t>
  </si>
  <si>
    <t>ต.หนองขนาก</t>
  </si>
  <si>
    <t>อ.นครหลวง</t>
  </si>
  <si>
    <t>ต.คลองสะแก</t>
  </si>
  <si>
    <t>ต.ท่าช้าง</t>
  </si>
  <si>
    <t>ต.นครหลวง</t>
  </si>
  <si>
    <t>ต.บ่อโพง</t>
  </si>
  <si>
    <t>ต.บางพระครู</t>
  </si>
  <si>
    <t>ต.บ้านชุ้ง</t>
  </si>
  <si>
    <t>ต.ปากจั่น</t>
  </si>
  <si>
    <t>ต.แม่ลา</t>
  </si>
  <si>
    <t>ต.สามไถ</t>
  </si>
  <si>
    <t>อ.บางซ้าย</t>
  </si>
  <si>
    <t>ต.แก้วฟ้า</t>
  </si>
  <si>
    <t>ต.เต่าเล่า</t>
  </si>
  <si>
    <t>ต.เทพมงคล</t>
  </si>
  <si>
    <t>ต.บางซ้าย</t>
  </si>
  <si>
    <t>ต.ปลายกลัด</t>
  </si>
  <si>
    <t>ต.วังพัฒนา</t>
  </si>
  <si>
    <t>อ.บางไทร</t>
  </si>
  <si>
    <t>ต.กกแก้วบูรพา</t>
  </si>
  <si>
    <t>ต.กระแชง</t>
  </si>
  <si>
    <t>ต.แคตก</t>
  </si>
  <si>
    <t>ต.แคออก</t>
  </si>
  <si>
    <t>ต.ช้างน้อย</t>
  </si>
  <si>
    <t>ต.ช่างเหล็ก</t>
  </si>
  <si>
    <t>ต.ช้างใหญ่</t>
  </si>
  <si>
    <t>ต.เชียงรากน้อย</t>
  </si>
  <si>
    <t>ต.บางไทร</t>
  </si>
  <si>
    <t>ต.บางพลี</t>
  </si>
  <si>
    <t>ต.บางยี่โท</t>
  </si>
  <si>
    <t>ต.บ้านกลึง</t>
  </si>
  <si>
    <t>ต.บ้านแป้ง</t>
  </si>
  <si>
    <t>ต.บ้านม้า</t>
  </si>
  <si>
    <t>ต.ไผ่พระ</t>
  </si>
  <si>
    <t>ต.โพแดง</t>
  </si>
  <si>
    <t>ต.ไม้ตรา</t>
  </si>
  <si>
    <t>ต.ราชคราม</t>
  </si>
  <si>
    <t>ต.หน้าไม้</t>
  </si>
  <si>
    <t>ต.ห่อหมก</t>
  </si>
  <si>
    <t>อ.บางบาล</t>
  </si>
  <si>
    <t>ต.กบเจา</t>
  </si>
  <si>
    <t>ต.ทางช้าง</t>
  </si>
  <si>
    <t>ต.ไทรน้อย</t>
  </si>
  <si>
    <t>ต.น้ำเต้า</t>
  </si>
  <si>
    <t>ต.บางชะนี</t>
  </si>
  <si>
    <t>ต.บางบาล</t>
  </si>
  <si>
    <t>ต.บางหลวงโดด</t>
  </si>
  <si>
    <t>ต.บางหัก</t>
  </si>
  <si>
    <t>ต.บ้านคลัง</t>
  </si>
  <si>
    <t>ต.พระขาว</t>
  </si>
  <si>
    <t>ต.มหาพราหมณ์</t>
  </si>
  <si>
    <t>ต.วัดตะกู</t>
  </si>
  <si>
    <t>ต.วัดยม</t>
  </si>
  <si>
    <t>ต.สะพานไทย</t>
  </si>
  <si>
    <t>อ.บางปะหัน</t>
  </si>
  <si>
    <t>ต.ขยาย</t>
  </si>
  <si>
    <t>ต.ขวัญเมือง</t>
  </si>
  <si>
    <t>ต.ตานิม</t>
  </si>
  <si>
    <t>ต.ตาลเอน</t>
  </si>
  <si>
    <t>ต.ทับน้ำ</t>
  </si>
  <si>
    <t>ต.ทางกลาง</t>
  </si>
  <si>
    <t>ต.บางเดื่อ</t>
  </si>
  <si>
    <t>ต.บางนางร้า</t>
  </si>
  <si>
    <t>ต.บางปะหัน</t>
  </si>
  <si>
    <t>ต.บางเพลิง</t>
  </si>
  <si>
    <t>ต.บ้านขล้อ</t>
  </si>
  <si>
    <t>ต.บ้านลี่</t>
  </si>
  <si>
    <t>ต.พุทเลา</t>
  </si>
  <si>
    <t>ต.โพธิ์สามต้น</t>
  </si>
  <si>
    <t>ต.เสาธง</t>
  </si>
  <si>
    <t>ต.หันสัง</t>
  </si>
  <si>
    <t>อ.บางปะอิน</t>
  </si>
  <si>
    <t>ต.เกาะเกิด</t>
  </si>
  <si>
    <t>ต.ขนอนหลวง</t>
  </si>
  <si>
    <t>ต.คลองจิก</t>
  </si>
  <si>
    <t>ต.คุ้งลาน</t>
  </si>
  <si>
    <t>ต.ตลาดเกรียบ</t>
  </si>
  <si>
    <t>ต.บางกระสั้น</t>
  </si>
  <si>
    <t>ต.บางประแดง</t>
  </si>
  <si>
    <t>ต.บ้านกรด</t>
  </si>
  <si>
    <t>ต.บ้านพลับ</t>
  </si>
  <si>
    <t>ต.บ้านโพ</t>
  </si>
  <si>
    <t>ต.บ้านเลน</t>
  </si>
  <si>
    <t>ต.บ้านสร้าง</t>
  </si>
  <si>
    <t>ต.บ้านหว้า</t>
  </si>
  <si>
    <t>ต.สามเรือน</t>
  </si>
  <si>
    <t>อ.บ้านแพรก</t>
  </si>
  <si>
    <t>ต.คลองน้อย</t>
  </si>
  <si>
    <t>ต.บ้านแพรก</t>
  </si>
  <si>
    <t>ต.สองห้อง</t>
  </si>
  <si>
    <t>อ.ผักไห่</t>
  </si>
  <si>
    <t>ต.กุฎี</t>
  </si>
  <si>
    <t>ต.จักราช</t>
  </si>
  <si>
    <t>ต.ดอนลาน</t>
  </si>
  <si>
    <t>ต.ตาลาน</t>
  </si>
  <si>
    <t>ต.ท่าดินแดง</t>
  </si>
  <si>
    <t>ต.นาคู</t>
  </si>
  <si>
    <t>ต.บ้านแค</t>
  </si>
  <si>
    <t>ต.บ้านใหญ่</t>
  </si>
  <si>
    <t>ต.ผักไห่</t>
  </si>
  <si>
    <t>ต.ลาดชิด</t>
  </si>
  <si>
    <t>ต.ลาดน้ำเค็ม</t>
  </si>
  <si>
    <t>ต.ลำตะเคียน</t>
  </si>
  <si>
    <t>ต.หนองน้ำใหญ่</t>
  </si>
  <si>
    <t>ต.หน้าโคก</t>
  </si>
  <si>
    <t>ต.อมฤต</t>
  </si>
  <si>
    <t>อ.พระนครศรีอยุธยา</t>
  </si>
  <si>
    <t>ต.กะมัง</t>
  </si>
  <si>
    <t>ต.เกาะเรียน</t>
  </si>
  <si>
    <t>ต.คลองตะเคียน</t>
  </si>
  <si>
    <t>ต.คลองสระบัว</t>
  </si>
  <si>
    <t>ต.คลองสวนพลู</t>
  </si>
  <si>
    <t>ต.ท่าวาสุกรี</t>
  </si>
  <si>
    <t>ต.บ้านป้อม</t>
  </si>
  <si>
    <t>ต.บ้านรุน</t>
  </si>
  <si>
    <t>ต.ประตูชัย</t>
  </si>
  <si>
    <t>ต.ปากกราน</t>
  </si>
  <si>
    <t>ต.ไผ่ลิง</t>
  </si>
  <si>
    <t>ต.ภูเขาทอง</t>
  </si>
  <si>
    <t>ต.ลุมพลี</t>
  </si>
  <si>
    <t>ต.วัดตูม</t>
  </si>
  <si>
    <t>ต.สวนพริก</t>
  </si>
  <si>
    <t>ต.สำเภาล่ม</t>
  </si>
  <si>
    <t>ต.หอรัตนไชย</t>
  </si>
  <si>
    <t>ต.หันตรา</t>
  </si>
  <si>
    <t>ต.หัวรอ</t>
  </si>
  <si>
    <t>อ.ภาชี</t>
  </si>
  <si>
    <t>ต.กระจิว</t>
  </si>
  <si>
    <t>ต.โคกม่วง</t>
  </si>
  <si>
    <t>ต.ดอนหญ้านาง</t>
  </si>
  <si>
    <t>ต.ไผ่ล้อม</t>
  </si>
  <si>
    <t>ต.พระแก้ว</t>
  </si>
  <si>
    <t>ต.ภาชี</t>
  </si>
  <si>
    <t>ต.ระโสม</t>
  </si>
  <si>
    <t>ต.หนองน้ำใส</t>
  </si>
  <si>
    <t>อ.มหาราช</t>
  </si>
  <si>
    <t>ต.กะทุ่ม</t>
  </si>
  <si>
    <t>ต.เจ้าปลุก</t>
  </si>
  <si>
    <t>ต.ท่าตอ</t>
  </si>
  <si>
    <t>ต.บางนา</t>
  </si>
  <si>
    <t>ต.บ้านขวาง</t>
  </si>
  <si>
    <t>ต.บ้านนา</t>
  </si>
  <si>
    <t>ต.พิตเพียน</t>
  </si>
  <si>
    <t>ต.มหาราช</t>
  </si>
  <si>
    <t>ต.โรงช้าง</t>
  </si>
  <si>
    <t>ต.หัวไผ่</t>
  </si>
  <si>
    <t>อ.ลาดบัวหลวง</t>
  </si>
  <si>
    <t>ต.คลองพระยาบันลือ</t>
  </si>
  <si>
    <t>ต.คู้สลอด</t>
  </si>
  <si>
    <t>ต.พระยาบันลือ</t>
  </si>
  <si>
    <t>ต.ลาดบัวหลวง</t>
  </si>
  <si>
    <t>ต.สามเมือง</t>
  </si>
  <si>
    <t>ต.สิงหนาท</t>
  </si>
  <si>
    <t>ต.หลักชัย</t>
  </si>
  <si>
    <t>อ.วังน้อย</t>
  </si>
  <si>
    <t>ต.ข้าวงาม</t>
  </si>
  <si>
    <t>ต.ชะแมบ</t>
  </si>
  <si>
    <t>ต.บ่อตาโล่</t>
  </si>
  <si>
    <t>ต.พยอม</t>
  </si>
  <si>
    <t>ต.ลำตาเสา</t>
  </si>
  <si>
    <t>ต.ลำไทร</t>
  </si>
  <si>
    <t>ต.วังจุฬา</t>
  </si>
  <si>
    <t>ต.วังน้อย</t>
  </si>
  <si>
    <t>ต.สนับทึบ</t>
  </si>
  <si>
    <t>ต.หันตะเภา</t>
  </si>
  <si>
    <t>อ.เสนา</t>
  </si>
  <si>
    <t>ต.เจ้าเจ็ด</t>
  </si>
  <si>
    <t>ต.เจ้าเสด็จ</t>
  </si>
  <si>
    <t>ต.ชายนา</t>
  </si>
  <si>
    <t>ต.ดอนทอง</t>
  </si>
  <si>
    <t>ต.บางนมโค</t>
  </si>
  <si>
    <t>ต.บ้านกระทุ่ม</t>
  </si>
  <si>
    <t>ต.บ้านแถว</t>
  </si>
  <si>
    <t>ต.บ้านแพน</t>
  </si>
  <si>
    <t>ต.มารวิชัย</t>
  </si>
  <si>
    <t>ต.รางจรเข้</t>
  </si>
  <si>
    <t>ต.ลาดงา</t>
  </si>
  <si>
    <t>ต.สามกอ</t>
  </si>
  <si>
    <t>ต.สามตุ่ม</t>
  </si>
  <si>
    <t>ต.เสนา</t>
  </si>
  <si>
    <t>ต.หัวเวียง</t>
  </si>
  <si>
    <t>อ.อุทัย</t>
  </si>
  <si>
    <t>ต.ข้าวเม่า</t>
  </si>
  <si>
    <t>ต.คานหาม</t>
  </si>
  <si>
    <t>ต.ธนู</t>
  </si>
  <si>
    <t>ต.บ้านหีบ</t>
  </si>
  <si>
    <t>ต.โพสาวหาญ</t>
  </si>
  <si>
    <t>ต.สามบัณฑิต</t>
  </si>
  <si>
    <t>ต.หนองน้ำส้ม</t>
  </si>
  <si>
    <t>ต.หนองไม้ซุง</t>
  </si>
  <si>
    <t>ต.อุทัย</t>
  </si>
  <si>
    <t>อ.ท่าวุ้ง</t>
  </si>
  <si>
    <t>ต.เขาสมอคอน</t>
  </si>
  <si>
    <t>ต.โคกสลุด</t>
  </si>
  <si>
    <t>ต.ท่าวุ้ง</t>
  </si>
  <si>
    <t>ต.บางคู้</t>
  </si>
  <si>
    <t>ต.บางงา</t>
  </si>
  <si>
    <t>ต.บางลี่</t>
  </si>
  <si>
    <t>ต.โพตลาดแก้ว</t>
  </si>
  <si>
    <t>ต.มุจลินท์</t>
  </si>
  <si>
    <t>ต.ลาดสาลี่</t>
  </si>
  <si>
    <t>ต.หัวสำโรง</t>
  </si>
  <si>
    <t>ต.บางขาม</t>
  </si>
  <si>
    <t>ต.บางพึ่ง</t>
  </si>
  <si>
    <t>ต.บ้านชี</t>
  </si>
  <si>
    <t>ต.บ้านทราย</t>
  </si>
  <si>
    <t>ต.ไผ่ใหญ่</t>
  </si>
  <si>
    <t>ต.พุคา</t>
  </si>
  <si>
    <t>ต.โพนทอง</t>
  </si>
  <si>
    <t>ต.มหาสอน</t>
  </si>
  <si>
    <t>ต.สนามแจง</t>
  </si>
  <si>
    <t>ต.สายห้วยแก้ว</t>
  </si>
  <si>
    <t>ต.หนองทรายขาว</t>
  </si>
  <si>
    <t>ต.หินปัก</t>
  </si>
  <si>
    <t>ต.โก่งธนู</t>
  </si>
  <si>
    <t>ต.เขาพระงาม</t>
  </si>
  <si>
    <t>ต.โคกกะเทียม</t>
  </si>
  <si>
    <t>ต.โคกลำพาน</t>
  </si>
  <si>
    <t>ต.ดอนโพธิ์</t>
  </si>
  <si>
    <t>ต.ตะลุง</t>
  </si>
  <si>
    <t>ต.ถนนใหญ่</t>
  </si>
  <si>
    <t>ต.ทะเลชุบศร</t>
  </si>
  <si>
    <t>ต.ท่าแค</t>
  </si>
  <si>
    <t>ต.ท้ายตลาด</t>
  </si>
  <si>
    <t>ต.ท่าหิน</t>
  </si>
  <si>
    <t>ต.บางขันหมาก</t>
  </si>
  <si>
    <t>ต.บ้านข่อย</t>
  </si>
  <si>
    <t>ต.ป่าตาล</t>
  </si>
  <si>
    <t>ต.พรหมมาสตร์</t>
  </si>
  <si>
    <t>ต.โพธิ์เก้าต้น</t>
  </si>
  <si>
    <t>ต.โพธิ์ตรุ</t>
  </si>
  <si>
    <t>ต.สี่คลอง</t>
  </si>
  <si>
    <t>อ.ดอนพุด</t>
  </si>
  <si>
    <t>ต.ดงตะงาว</t>
  </si>
  <si>
    <t>ต.ดอนพุด</t>
  </si>
  <si>
    <t>ต.ไผ่หลิ่ว</t>
  </si>
  <si>
    <t>ต.โคกใหญ่</t>
  </si>
  <si>
    <t>ต.ตลาดน้อย</t>
  </si>
  <si>
    <t>ต.บางโขมด</t>
  </si>
  <si>
    <t>ต.บ้านครัว</t>
  </si>
  <si>
    <t>ต.บ้านหมอ</t>
  </si>
  <si>
    <t>ต.หรเทพ</t>
  </si>
  <si>
    <t>ต.งิ้วงาม</t>
  </si>
  <si>
    <t>ต.บ้านยาง</t>
  </si>
  <si>
    <t>ต.ม่วงงาม</t>
  </si>
  <si>
    <t>ต.เมืองเก่า</t>
  </si>
  <si>
    <t>ต.เริงราง</t>
  </si>
  <si>
    <t>ต.ศาลารีไทย</t>
  </si>
  <si>
    <t>อ.หนองแค</t>
  </si>
  <si>
    <t>ต.กุ่มหัก</t>
  </si>
  <si>
    <t>ต.คชสิทธิ์</t>
  </si>
  <si>
    <t>ต.ไผ่ต่ำ</t>
  </si>
  <si>
    <t>ต.หนองแค</t>
  </si>
  <si>
    <t>อ.หนองแซง</t>
  </si>
  <si>
    <t>ต.ไก่เส่า</t>
  </si>
  <si>
    <t>ต.บ้านกลับ</t>
  </si>
  <si>
    <t>จ.สิงห์บุรี</t>
  </si>
  <si>
    <t>อ.ค่ายบางระจัน</t>
  </si>
  <si>
    <t>ต.คอทราย</t>
  </si>
  <si>
    <t>ต.บางระจัน</t>
  </si>
  <si>
    <t>ต.โพทะเล</t>
  </si>
  <si>
    <t>ต.โพสังโฆ</t>
  </si>
  <si>
    <t>อ.ท่าช้าง</t>
  </si>
  <si>
    <t>ต.ถอนสมอ</t>
  </si>
  <si>
    <t>ต.พิกุลทอง</t>
  </si>
  <si>
    <t>ต.โพประจักษ์</t>
  </si>
  <si>
    <t>ต.วิหารขาว</t>
  </si>
  <si>
    <t>อ.บางระจัน</t>
  </si>
  <si>
    <t>ต.เชิงกลัด</t>
  </si>
  <si>
    <t>ต.บ้านจ่า</t>
  </si>
  <si>
    <t>ต.พักทัน</t>
  </si>
  <si>
    <t>ต.โพชนไก่</t>
  </si>
  <si>
    <t>ต.ไม้ดัด</t>
  </si>
  <si>
    <t>ต.สระแจง</t>
  </si>
  <si>
    <t>ต.สิงห์</t>
  </si>
  <si>
    <t>อ.พรหมบุรี</t>
  </si>
  <si>
    <t>ต.บางน้ำเชี่ยว</t>
  </si>
  <si>
    <t>ต.บ้านหม้อ</t>
  </si>
  <si>
    <t>ต.พรหมบุรี</t>
  </si>
  <si>
    <t>ต.พระงาม</t>
  </si>
  <si>
    <t>ต.หัวป่า</t>
  </si>
  <si>
    <t>อ.เมืองสิงห์บุรี</t>
  </si>
  <si>
    <t>ต.จักรสีห์</t>
  </si>
  <si>
    <t>ต.ต้นโพธิ์</t>
  </si>
  <si>
    <t>ต.บางกระบือ</t>
  </si>
  <si>
    <t>ต.บางพุทรา</t>
  </si>
  <si>
    <t>ต.บางมัญ</t>
  </si>
  <si>
    <t>ต.โพกรวม</t>
  </si>
  <si>
    <t>ต.ม่วงหมู่</t>
  </si>
  <si>
    <t>อ.อินทร์บุรี</t>
  </si>
  <si>
    <t>ต.ชีน้ำร้าย</t>
  </si>
  <si>
    <t>ต.ทองเอน</t>
  </si>
  <si>
    <t>ต.ทับยา</t>
  </si>
  <si>
    <t>ต.ท่างาม</t>
  </si>
  <si>
    <t>ต.น้ำตาล</t>
  </si>
  <si>
    <t>ต.ประศุก</t>
  </si>
  <si>
    <t>ต.โพธิ์ชัย</t>
  </si>
  <si>
    <t>ต.ห้วยชัน</t>
  </si>
  <si>
    <t>ต.อินทร์บุรี</t>
  </si>
  <si>
    <t>จ.อ่างทอง</t>
  </si>
  <si>
    <t>อ.ไชโย</t>
  </si>
  <si>
    <t>ต.จรเข้ร้อง</t>
  </si>
  <si>
    <t>ต.ชะไว</t>
  </si>
  <si>
    <t>ต.ชัยฤทธิ์</t>
  </si>
  <si>
    <t>ต.ไชยภูมิ</t>
  </si>
  <si>
    <t>ต.ไชโย</t>
  </si>
  <si>
    <t>ต.ตรีณรงค์</t>
  </si>
  <si>
    <t>ต.เทวราช</t>
  </si>
  <si>
    <t>ต.ราชสถิตย์</t>
  </si>
  <si>
    <t>ต.หลักฟ้า</t>
  </si>
  <si>
    <t>อ.ป่าโมก</t>
  </si>
  <si>
    <t>ต.นรสิงห์</t>
  </si>
  <si>
    <t>ต.บางปลากด</t>
  </si>
  <si>
    <t>ต.บางเสด็จ</t>
  </si>
  <si>
    <t>ต.ป่าโมก</t>
  </si>
  <si>
    <t>ต.โผงเผง</t>
  </si>
  <si>
    <t>ต.สายทอง</t>
  </si>
  <si>
    <t>ต.เอกราช</t>
  </si>
  <si>
    <t>อ.โพธิ์ทอง</t>
  </si>
  <si>
    <t>ต.คำหยาด</t>
  </si>
  <si>
    <t>ต.โคกพุทรา</t>
  </si>
  <si>
    <t>ต.ทางพระ</t>
  </si>
  <si>
    <t>ต.บางเจ้าฉ่า</t>
  </si>
  <si>
    <t>ต.โพธิ์รังนก</t>
  </si>
  <si>
    <t>ต.ยางซ้าย</t>
  </si>
  <si>
    <t>ต.รำมะสัก</t>
  </si>
  <si>
    <t>ต.หนองแม่ไก่</t>
  </si>
  <si>
    <t>ต.อ่างแก้ว</t>
  </si>
  <si>
    <t>ต.อินทประมูล</t>
  </si>
  <si>
    <t>อ.เมืองอ่างทอง</t>
  </si>
  <si>
    <t>ต.คลองวัว</t>
  </si>
  <si>
    <t>ต.จำปาหล่อ</t>
  </si>
  <si>
    <t>ต.ตลาดกรวด</t>
  </si>
  <si>
    <t>ต.ตลาดหลวง</t>
  </si>
  <si>
    <t>ต.บ้านรี</t>
  </si>
  <si>
    <t>ต.บ้านแห</t>
  </si>
  <si>
    <t>ต.บ้านอิฐ</t>
  </si>
  <si>
    <t>ต.ป่างิ้ว</t>
  </si>
  <si>
    <t>ต.โพสะ</t>
  </si>
  <si>
    <t>ต.มหาดไทย</t>
  </si>
  <si>
    <t>ต.ย่านซื่อ</t>
  </si>
  <si>
    <t>อ.วิเศษชัยชาญ</t>
  </si>
  <si>
    <t>ต.คลองขนาก</t>
  </si>
  <si>
    <t>ต.ตลาดใหม่</t>
  </si>
  <si>
    <t>ต.บางจัก</t>
  </si>
  <si>
    <t>ต.ไผ่จำศีล</t>
  </si>
  <si>
    <t>ต.ไผ่ดำพัฒนา</t>
  </si>
  <si>
    <t>ต.ไผ่วง</t>
  </si>
  <si>
    <t>ต.ม่วงเตี้ย</t>
  </si>
  <si>
    <t>ต.ยี่ล้น</t>
  </si>
  <si>
    <t>ต.ศาลเจ้าโรงทอง</t>
  </si>
  <si>
    <t>ต.สาวร้องไห้</t>
  </si>
  <si>
    <t>ต.สี่ร้อย</t>
  </si>
  <si>
    <t>ต.หลักแก้ว</t>
  </si>
  <si>
    <t>ต.ห้วยคันแหลน</t>
  </si>
  <si>
    <t>ต.หัวตะพาน</t>
  </si>
  <si>
    <t>อ.สามโก้</t>
  </si>
  <si>
    <t>ต.โพธิ์ม่วงพันธ์</t>
  </si>
  <si>
    <t>ต.มงคลธรรมนิมิต</t>
  </si>
  <si>
    <t>ต.ราษฎรพัฒนา</t>
  </si>
  <si>
    <t>ต.สามโก้</t>
  </si>
  <si>
    <t>ต.อบทม</t>
  </si>
  <si>
    <t>อ.แสวงหา</t>
  </si>
  <si>
    <t>ต.จำลอง</t>
  </si>
  <si>
    <t>ต.บ้านพราน</t>
  </si>
  <si>
    <t>ต.ศรีพราน</t>
  </si>
  <si>
    <t>ต.สีบัวทอง</t>
  </si>
  <si>
    <t>ต.แสวงหา</t>
  </si>
  <si>
    <t>ต.ห้วยไผ่</t>
  </si>
  <si>
    <t>C-08 ผลรวม</t>
  </si>
  <si>
    <t>C-09</t>
  </si>
  <si>
    <t>กรุงเทพมหานครและปริมณฑล</t>
  </si>
  <si>
    <t>กรุงเทพมหานคร</t>
  </si>
  <si>
    <t>(ว่าง)</t>
  </si>
  <si>
    <t>จ.นนทบุรี</t>
  </si>
  <si>
    <t>อ.ไทรน้อย</t>
  </si>
  <si>
    <t>ต.ขุนศรี</t>
  </si>
  <si>
    <t>ต.คลองขวาง</t>
  </si>
  <si>
    <t>ต.ทวีวัฒนา</t>
  </si>
  <si>
    <t>ต.ไทรใหญ่</t>
  </si>
  <si>
    <t>ต.ราษฎร์นิยม</t>
  </si>
  <si>
    <t>ต.หนองเพรางาย</t>
  </si>
  <si>
    <t>อ.บางกรวย</t>
  </si>
  <si>
    <t>ต.บางกรวย</t>
  </si>
  <si>
    <t>ต.บางขนุน</t>
  </si>
  <si>
    <t>ต.บางขุนกอง</t>
  </si>
  <si>
    <t>ต.บางคูเวียง</t>
  </si>
  <si>
    <t>ต.บางสีทอง</t>
  </si>
  <si>
    <t>ต.ปลายบาง</t>
  </si>
  <si>
    <t>ต.วัดชลอ</t>
  </si>
  <si>
    <t>ต.ศาลากลาง</t>
  </si>
  <si>
    <t>อ.บางบัวทอง</t>
  </si>
  <si>
    <t>ต.บางคูรัด</t>
  </si>
  <si>
    <t>ต.บางบัวทอง</t>
  </si>
  <si>
    <t>ต.บางรักพัฒนา</t>
  </si>
  <si>
    <t>ต.บางรักใหญ่</t>
  </si>
  <si>
    <t>ต.พิมลราช</t>
  </si>
  <si>
    <t>ต.ละหาร</t>
  </si>
  <si>
    <t>ต.ลำโพ</t>
  </si>
  <si>
    <t>ต.โสนลอย</t>
  </si>
  <si>
    <t>อ.บางใหญ่</t>
  </si>
  <si>
    <t>ต.บางแม่นาง</t>
  </si>
  <si>
    <t>ต.เสาธงหิน</t>
  </si>
  <si>
    <t>อ.ปากเกร็ด</t>
  </si>
  <si>
    <t>ต.เกาะเกร็ด</t>
  </si>
  <si>
    <t>ต.คลองเกลือ</t>
  </si>
  <si>
    <t>ต.คลองข่อย</t>
  </si>
  <si>
    <t>ต.คลองพระอุดม</t>
  </si>
  <si>
    <t>ต.ท่าอิฐ</t>
  </si>
  <si>
    <t>ต.บางตลาด</t>
  </si>
  <si>
    <t>ต.บางตะไนย์</t>
  </si>
  <si>
    <t>ต.บางพูด</t>
  </si>
  <si>
    <t>ต.ปากเกร็ด</t>
  </si>
  <si>
    <t>ต.อ้อมเกร็ด</t>
  </si>
  <si>
    <t>อ.เมืองนนทบุรี</t>
  </si>
  <si>
    <t>ต.ตลาดขวญ</t>
  </si>
  <si>
    <t>ต.ไทรม้า</t>
  </si>
  <si>
    <t>ต.บางกระสอ</t>
  </si>
  <si>
    <t>ต.บางกร่าง</t>
  </si>
  <si>
    <t>ต.บางเขน</t>
  </si>
  <si>
    <t>ต.บางไผ่</t>
  </si>
  <si>
    <t>ต.บางรักน้อย</t>
  </si>
  <si>
    <t>ต.บางศรีเมือง</t>
  </si>
  <si>
    <t>ต.สวนใหญ่</t>
  </si>
  <si>
    <t>จ.ปทุมธานี</t>
  </si>
  <si>
    <t>อ.คลองหลวง</t>
  </si>
  <si>
    <t>ต.คลองเจ็ด</t>
  </si>
  <si>
    <t>ต.คลองสอง</t>
  </si>
  <si>
    <t>ต.คลองสาม</t>
  </si>
  <si>
    <t>ต.คลองสี่</t>
  </si>
  <si>
    <t>ต.คลองหก</t>
  </si>
  <si>
    <t>ต.คลองหนึ่ง</t>
  </si>
  <si>
    <t>ต.คลองห้า</t>
  </si>
  <si>
    <t>อ.ธัญบุรี</t>
  </si>
  <si>
    <t>ต.บึงยี่โถ</t>
  </si>
  <si>
    <t>ต.ประชาธิปัตย์</t>
  </si>
  <si>
    <t>ต.รังสิต</t>
  </si>
  <si>
    <t>อ.เมืองปทุมธานี</t>
  </si>
  <si>
    <t>ต.บางกะดี</t>
  </si>
  <si>
    <t>ต.บางขะแยง</t>
  </si>
  <si>
    <t>ต.บางคูวัด</t>
  </si>
  <si>
    <t>ต.บางปรอก</t>
  </si>
  <si>
    <t>ต.บางพูน</t>
  </si>
  <si>
    <t>ต.บ้านกระแชง</t>
  </si>
  <si>
    <t>ต.บ้านกลาง</t>
  </si>
  <si>
    <t>ต.บ้านฉาง</t>
  </si>
  <si>
    <t>ต.สวนพริกไทย</t>
  </si>
  <si>
    <t>ต.หลักหก</t>
  </si>
  <si>
    <t>อ.ลาดหลุมแก้ว</t>
  </si>
  <si>
    <t>ต.คูขวาง</t>
  </si>
  <si>
    <t>ต.คูบางหลวง</t>
  </si>
  <si>
    <t>ต.บ่อเงิน</t>
  </si>
  <si>
    <t>ต.ระแหง</t>
  </si>
  <si>
    <t>ต.ลาดหลุมแก้ว</t>
  </si>
  <si>
    <t>อ.ลำลูกกา</t>
  </si>
  <si>
    <t>ต.คูคต</t>
  </si>
  <si>
    <t>ต.บึงคำพร้อย</t>
  </si>
  <si>
    <t>ต.ลาดสวาย</t>
  </si>
  <si>
    <t>อ.สามโคก</t>
  </si>
  <si>
    <t>ต.คลองควาย</t>
  </si>
  <si>
    <t>ต.เชียงรากใหญ่</t>
  </si>
  <si>
    <t>ต.ท้ายเกาะ</t>
  </si>
  <si>
    <t>ต.บางโพธิ์เหนือ</t>
  </si>
  <si>
    <t>ต.บ้านงิ้ว</t>
  </si>
  <si>
    <t>ต.บ้านปทุม</t>
  </si>
  <si>
    <t>ต.สามโคก</t>
  </si>
  <si>
    <t>จ.สมุทรปราการ</t>
  </si>
  <si>
    <t>อ.บางพลี</t>
  </si>
  <si>
    <t>ต.บางโฉลง</t>
  </si>
  <si>
    <t>ต.บางพลีใหญ่</t>
  </si>
  <si>
    <t>ต.ราชาเทวะ</t>
  </si>
  <si>
    <t>อ.บางเสาธง</t>
  </si>
  <si>
    <t>ต.ศีรษะจรเข้น้อย</t>
  </si>
  <si>
    <t>อ.พระประแดง</t>
  </si>
  <si>
    <t>ต.ตลาด</t>
  </si>
  <si>
    <t>ต.บางกระสอบ</t>
  </si>
  <si>
    <t>ต.บางกอบัว</t>
  </si>
  <si>
    <t>ต.บางกะเจ้า</t>
  </si>
  <si>
    <t>ต.บางครุ</t>
  </si>
  <si>
    <t>ต.บางจาก</t>
  </si>
  <si>
    <t>ต.บางน้ำผึ้ง</t>
  </si>
  <si>
    <t>ต.บางยอ</t>
  </si>
  <si>
    <t>ต.บางหัวเสือ</t>
  </si>
  <si>
    <t>ต.สำโรง</t>
  </si>
  <si>
    <t>ต.สำโรงกลาง</t>
  </si>
  <si>
    <t>ต.สำโรงใต้</t>
  </si>
  <si>
    <t>อ.พระสมุทรเจดีย์</t>
  </si>
  <si>
    <t>ต.นาเกลือ</t>
  </si>
  <si>
    <t>ต.ในคลองบางปลากด</t>
  </si>
  <si>
    <t>ต.บ้านคลองสวน</t>
  </si>
  <si>
    <t>ต.ปากคลองบางปลากด</t>
  </si>
  <si>
    <t>ต.แหลมฟ้าผ่า</t>
  </si>
  <si>
    <t>อ.เมืองสมุทรปราการ</t>
  </si>
  <si>
    <t>ต.ท้ายบ้าน</t>
  </si>
  <si>
    <t>ต.ท้ายบ้านใหม่</t>
  </si>
  <si>
    <t>ต.เทพารักษ์</t>
  </si>
  <si>
    <t>ต.บางด้วน</t>
  </si>
  <si>
    <t>ต.บางปูใหม่</t>
  </si>
  <si>
    <t>ต.บางโปรง</t>
  </si>
  <si>
    <t>ต.บางเมือง</t>
  </si>
  <si>
    <t>ต.บางเมืองใหม่</t>
  </si>
  <si>
    <t>ต.แพรกษา</t>
  </si>
  <si>
    <t>ต.แพรกษาใหม่</t>
  </si>
  <si>
    <t>ต.สำโรงเหนือ</t>
  </si>
  <si>
    <t>C-09 ผลรวม</t>
  </si>
  <si>
    <t>C-10</t>
  </si>
  <si>
    <t>ลุ่มน้ำป่าสัก</t>
  </si>
  <si>
    <t>อ.น้ำหนาว</t>
  </si>
  <si>
    <t>ต.หลักด่าน</t>
  </si>
  <si>
    <t>ต.กันจุ</t>
  </si>
  <si>
    <t>ต.ซับสมอทอด</t>
  </si>
  <si>
    <t>ต.บึงสามพัน</t>
  </si>
  <si>
    <t>ต.หนองแจง</t>
  </si>
  <si>
    <t>อ.เมืองเพชรบูรณ์</t>
  </si>
  <si>
    <t>ต.ชอนไพร</t>
  </si>
  <si>
    <t>ต.ดงมูลเหล็ก</t>
  </si>
  <si>
    <t>ต.ตะเบาะ</t>
  </si>
  <si>
    <t>ต.ท่าพล</t>
  </si>
  <si>
    <t>ต.นางั่ว</t>
  </si>
  <si>
    <t>ต.นาป่า</t>
  </si>
  <si>
    <t>ต.นายม</t>
  </si>
  <si>
    <t>ต.น้ำร้อน</t>
  </si>
  <si>
    <t>ต.บ้านโคก</t>
  </si>
  <si>
    <t>ต.บ้านโตก</t>
  </si>
  <si>
    <t>ต.ป่าเลา</t>
  </si>
  <si>
    <t>ต.ระวิง</t>
  </si>
  <si>
    <t>ต.วังชมภู</t>
  </si>
  <si>
    <t>ต.สะเดียง</t>
  </si>
  <si>
    <t>ต.ห้วยสะแก</t>
  </si>
  <si>
    <t>ต.โคกปรง</t>
  </si>
  <si>
    <t>ต.ท่าโรง</t>
  </si>
  <si>
    <t>ต.บ่อรัง</t>
  </si>
  <si>
    <t>ต.บึงกระจับ</t>
  </si>
  <si>
    <t>ต.พุขาม</t>
  </si>
  <si>
    <t>ต.พุเตย</t>
  </si>
  <si>
    <t>ต.ยางสาว</t>
  </si>
  <si>
    <t>ต.สระประดู่</t>
  </si>
  <si>
    <t>ต.สามแยก</t>
  </si>
  <si>
    <t>อ.ศรีเทพ</t>
  </si>
  <si>
    <t>ต.คลองกระจัง</t>
  </si>
  <si>
    <t>ต.โคกสะอาด</t>
  </si>
  <si>
    <t>ต.นาสนุ่น</t>
  </si>
  <si>
    <t>ต.ศรีเทพ</t>
  </si>
  <si>
    <t>ต.สระกรวด</t>
  </si>
  <si>
    <t>ต.หนองย่างทอย</t>
  </si>
  <si>
    <t>อ.หนองไผ่</t>
  </si>
  <si>
    <t>ต.กองทูล</t>
  </si>
  <si>
    <t>ต.ท่าด้วง</t>
  </si>
  <si>
    <t>ต.ท่าแดง</t>
  </si>
  <si>
    <t>ต.นาเฉลียง</t>
  </si>
  <si>
    <t>ต.บ่อไทย</t>
  </si>
  <si>
    <t>ต.บัววัฒนา</t>
  </si>
  <si>
    <t>ต.บ้านโภชน์</t>
  </si>
  <si>
    <t>ต.เพชรละคร</t>
  </si>
  <si>
    <t>ต.ยางงาม</t>
  </si>
  <si>
    <t>ต.วังท่าดี</t>
  </si>
  <si>
    <t>ต.วังโบสถ์</t>
  </si>
  <si>
    <t>อ.หล่มเก่า</t>
  </si>
  <si>
    <t>ต.ตาดกลอย</t>
  </si>
  <si>
    <t>ต.นาเกาะ</t>
  </si>
  <si>
    <t>ต.นาซำ</t>
  </si>
  <si>
    <t>ต.นาแซง</t>
  </si>
  <si>
    <t>ต.บ้านเนิน</t>
  </si>
  <si>
    <t>ต.วังบาล</t>
  </si>
  <si>
    <t>ต.ศิลา</t>
  </si>
  <si>
    <t>ต.หล่มเก่า</t>
  </si>
  <si>
    <t>ต.หินฮาว</t>
  </si>
  <si>
    <t>อ.หล่มสัก</t>
  </si>
  <si>
    <t>ต.ช้างตะลูด</t>
  </si>
  <si>
    <t>ต.ตาลเดี่ยว</t>
  </si>
  <si>
    <t>ต.ท่าอิบุญ</t>
  </si>
  <si>
    <t>ต.น้ำก้อ</t>
  </si>
  <si>
    <t>ต.น้ำชุน</t>
  </si>
  <si>
    <t>ต.น้ำเฮี้ย</t>
  </si>
  <si>
    <t>ต.บ้านติ้ว</t>
  </si>
  <si>
    <t>ต.บ้านโสก</t>
  </si>
  <si>
    <t>ต.บ้านหวาย</t>
  </si>
  <si>
    <t>ต.บุ่งคล้า</t>
  </si>
  <si>
    <t>ต.บุ่งน้ำเต้า</t>
  </si>
  <si>
    <t>ต.ปากช่อง</t>
  </si>
  <si>
    <t>ต.ปากดุก</t>
  </si>
  <si>
    <t>ต.ฝายนาแซง</t>
  </si>
  <si>
    <t>ต.ลานบ่า</t>
  </si>
  <si>
    <t>ต.วัดป่า</t>
  </si>
  <si>
    <t>ต.สักหลง</t>
  </si>
  <si>
    <t>ต.หนองไขว่</t>
  </si>
  <si>
    <t>ต.หนองสว่าง</t>
  </si>
  <si>
    <t>ต.ห้วยไร่</t>
  </si>
  <si>
    <t>อ.ชัยบาดาล</t>
  </si>
  <si>
    <t>ต.เกาะรัง</t>
  </si>
  <si>
    <t>ต.ซับตะเคียน</t>
  </si>
  <si>
    <t>ต.ท่าดินดำ</t>
  </si>
  <si>
    <t>ต.ท่ามะนาว</t>
  </si>
  <si>
    <t>ต.นาโสม</t>
  </si>
  <si>
    <t>ต.นิคมลำนารายณ์</t>
  </si>
  <si>
    <t>ต.บัวชุม</t>
  </si>
  <si>
    <t>ต.ลำนารายณ์</t>
  </si>
  <si>
    <t>ต.หนองยายโต๊ะ</t>
  </si>
  <si>
    <t>อ.ท่าหลวง</t>
  </si>
  <si>
    <t>ต.แก่งผักกูด</t>
  </si>
  <si>
    <t>ต.ซับจำปา</t>
  </si>
  <si>
    <t>ต.ทะเลวังวัด</t>
  </si>
  <si>
    <t>ต.หนองผักแว่น</t>
  </si>
  <si>
    <t>ต.หัวลำ</t>
  </si>
  <si>
    <t>ต.น้ำสุด</t>
  </si>
  <si>
    <t>ต.มะนาวหวาน</t>
  </si>
  <si>
    <t>ต.ห้วยขุนราม</t>
  </si>
  <si>
    <t>อ.มวกเหล็ก</t>
  </si>
  <si>
    <t>ต.ซับสนุ่น</t>
  </si>
  <si>
    <t>ต.ลำพญากลาง</t>
  </si>
  <si>
    <t>อ.วังม่วง</t>
  </si>
  <si>
    <t>ต.คำพราน</t>
  </si>
  <si>
    <t>ต.วังม่วง</t>
  </si>
  <si>
    <t>C-10 ผลรวม</t>
  </si>
  <si>
    <t>C-11</t>
  </si>
  <si>
    <t>สนับสนุนเขตพัฒนาเศรษฐกิจพิเศษกาญจนบุรี</t>
  </si>
  <si>
    <t>อ.เมืองกาญจนบุรี</t>
  </si>
  <si>
    <t>ต.แก่งเสี้ยน</t>
  </si>
  <si>
    <t>ต.หนองหญ้า</t>
  </si>
  <si>
    <t>C-11 ผลรวม</t>
  </si>
  <si>
    <t>C-12</t>
  </si>
  <si>
    <t>ลุ่มน้ำที่ราบแม่น้ำแม่กลอง</t>
  </si>
  <si>
    <t>อ.ด่านมะขามเตี้ย</t>
  </si>
  <si>
    <t>ต.กลอนโด</t>
  </si>
  <si>
    <t>ต.จรเข้เผือก</t>
  </si>
  <si>
    <t>ต.ด่านมะขามเตี้ย</t>
  </si>
  <si>
    <t>ต.เขาน้อย</t>
  </si>
  <si>
    <t>ต.พังตรุ</t>
  </si>
  <si>
    <t>ต.รางสาลี่</t>
  </si>
  <si>
    <t>ต.หนองตากยา</t>
  </si>
  <si>
    <t>อ.ท่ามะกา</t>
  </si>
  <si>
    <t>ต.เขาสามสิบหาบ</t>
  </si>
  <si>
    <t>ต.โคกตะบอง</t>
  </si>
  <si>
    <t>จ.ราชบุรี</t>
  </si>
  <si>
    <t>อ.จอมบึง</t>
  </si>
  <si>
    <t>ต.จอมบึง</t>
  </si>
  <si>
    <t>ต.เบิกไพร</t>
  </si>
  <si>
    <t>ต.รางบัว</t>
  </si>
  <si>
    <t>อ.บ้านโป่ง</t>
  </si>
  <si>
    <t>ต.เขาขลุง</t>
  </si>
  <si>
    <t>อ.ปากท่อ</t>
  </si>
  <si>
    <t>ต.ดอนทราย</t>
  </si>
  <si>
    <t>ต.ทุ่งหลวง</t>
  </si>
  <si>
    <t>ต.ห้วยยางโทน</t>
  </si>
  <si>
    <t>ต.อ่างหิน</t>
  </si>
  <si>
    <t>อ.โพธาราม</t>
  </si>
  <si>
    <t>ต.เขาชะงุ้ม</t>
  </si>
  <si>
    <t>ต.ธรรมเสน</t>
  </si>
  <si>
    <t>ต.หนองกวาง</t>
  </si>
  <si>
    <t>อ.เมืองราชบุรี</t>
  </si>
  <si>
    <t>ต.เกาะพลับพลา</t>
  </si>
  <si>
    <t>ต.ดอนแร่</t>
  </si>
  <si>
    <t>ต.น้ำพุ</t>
  </si>
  <si>
    <t>ต.หินกอง</t>
  </si>
  <si>
    <t>C-12 ผลรวม</t>
  </si>
  <si>
    <t>C-13</t>
  </si>
  <si>
    <t>ปากแม่น้ำแม่กลอง</t>
  </si>
  <si>
    <t>จ.สมุทรสงคราม</t>
  </si>
  <si>
    <t>อ.บางคนที</t>
  </si>
  <si>
    <t>ต.กระดังงา</t>
  </si>
  <si>
    <t>ต.บางคนที</t>
  </si>
  <si>
    <t>ต.บางนกแขวก</t>
  </si>
  <si>
    <t>ต.บางพรม</t>
  </si>
  <si>
    <t>ต.บางยี่รงค์</t>
  </si>
  <si>
    <t>ต.โรงหีบ</t>
  </si>
  <si>
    <t>อ.เมืองสมุทรสงคราม</t>
  </si>
  <si>
    <t>ต.ท้ายหาด</t>
  </si>
  <si>
    <t>ต.บางขันแตก</t>
  </si>
  <si>
    <t>ต.บางจะเกร็ง</t>
  </si>
  <si>
    <t>ต.บ้านปรก</t>
  </si>
  <si>
    <t>ต.แม่กลอง</t>
  </si>
  <si>
    <t>ต.แหลมใหญ่</t>
  </si>
  <si>
    <t>อ.อัมพวา</t>
  </si>
  <si>
    <t>ต.แควอ้อม</t>
  </si>
  <si>
    <t>ต.สวนหลวง</t>
  </si>
  <si>
    <t>ต.อัมพวา</t>
  </si>
  <si>
    <t>C-13 ผลรวม</t>
  </si>
  <si>
    <t>C-14</t>
  </si>
  <si>
    <t>ลุ่มน้ำเพชรบุรีและลุ่มน้ำปราณบุรี</t>
  </si>
  <si>
    <t>จ.ประจวบคีรีขันธ์</t>
  </si>
  <si>
    <t>อ.ปราณบุรี</t>
  </si>
  <si>
    <t>ต.เขาจ้าว</t>
  </si>
  <si>
    <t>ต.ปราณบุรี</t>
  </si>
  <si>
    <t>ต.ปากน้ำปราณ</t>
  </si>
  <si>
    <t>ต.วังก์พง</t>
  </si>
  <si>
    <t>ต.หนองตาแต้ม</t>
  </si>
  <si>
    <t>อ.หัวหิน</t>
  </si>
  <si>
    <t>ต.ทับใต้</t>
  </si>
  <si>
    <t>ต.หนองพลับ</t>
  </si>
  <si>
    <t>ต.หัวหิน</t>
  </si>
  <si>
    <t>ต.หินเหล็กไฟ</t>
  </si>
  <si>
    <t>จ.เพชรบุรี</t>
  </si>
  <si>
    <t>อ.แก่งกระจาน</t>
  </si>
  <si>
    <t>ต.พุสวรรค์</t>
  </si>
  <si>
    <t>ต.วังจันทร์</t>
  </si>
  <si>
    <t>อ.เขาย้อย</t>
  </si>
  <si>
    <t>ต.เขาย้อย</t>
  </si>
  <si>
    <t>ต.ทับคาง</t>
  </si>
  <si>
    <t>ต.บางเค็ม</t>
  </si>
  <si>
    <t>ต.สระพัง</t>
  </si>
  <si>
    <t>ต.หนองชุมพล</t>
  </si>
  <si>
    <t>ต.หนองชุมพลเหนือ</t>
  </si>
  <si>
    <t>ต.หนองปรง</t>
  </si>
  <si>
    <t>ต.ห้วยท่าช้าง</t>
  </si>
  <si>
    <t>ต.ห้วยโรง</t>
  </si>
  <si>
    <t>อ.ชะอำ</t>
  </si>
  <si>
    <t>ต.เขาใหญ่</t>
  </si>
  <si>
    <t>ต.ชะอำ</t>
  </si>
  <si>
    <t>ต.ดอนขุนห้วย</t>
  </si>
  <si>
    <t>ต.นายาง</t>
  </si>
  <si>
    <t>ต.บางเก่า</t>
  </si>
  <si>
    <t>ต.ไร่ใหม่พัฒนา</t>
  </si>
  <si>
    <t>ต.สามพระยา</t>
  </si>
  <si>
    <t>ต.หนองศาลา</t>
  </si>
  <si>
    <t>ต.ห้วยทรายเหนือ</t>
  </si>
  <si>
    <t>อ.ท่ายาง</t>
  </si>
  <si>
    <t>ต.กลัดหลวง</t>
  </si>
  <si>
    <t>ต.เขากระปุก</t>
  </si>
  <si>
    <t>ต.ท่าคอย</t>
  </si>
  <si>
    <t>ต.ท่าไม้รวก</t>
  </si>
  <si>
    <t>ต.ท่ายาง</t>
  </si>
  <si>
    <t>ต.ท่าแลง</t>
  </si>
  <si>
    <t>ต.บ้านในดง</t>
  </si>
  <si>
    <t>ต.ปึกเตียน</t>
  </si>
  <si>
    <t>ต.มาบปลาเค้า</t>
  </si>
  <si>
    <t>ต.ยางหย่อง</t>
  </si>
  <si>
    <t>ต.วังไคร้</t>
  </si>
  <si>
    <t>อ.บ้านลาด</t>
  </si>
  <si>
    <t>ต.ตำหรุ</t>
  </si>
  <si>
    <t>ต.ถ้ำรงค์</t>
  </si>
  <si>
    <t>ต.ท่าเสน</t>
  </si>
  <si>
    <t>ต.บ้านทาน</t>
  </si>
  <si>
    <t>ต.บ้านลาด</t>
  </si>
  <si>
    <t>ต.บ้านหาด</t>
  </si>
  <si>
    <t>ต.โรงเข้</t>
  </si>
  <si>
    <t>ต.ไร่โคก</t>
  </si>
  <si>
    <t>ต.ไร่มะขาม</t>
  </si>
  <si>
    <t>ต.ไร่สะท้อน</t>
  </si>
  <si>
    <t>ต.ลาดโพธิ์</t>
  </si>
  <si>
    <t>ต.สมอพลือ</t>
  </si>
  <si>
    <t>ต.สะพานไกร</t>
  </si>
  <si>
    <t>ต.หนองกระเจ็ด</t>
  </si>
  <si>
    <t>ต.หนองกะปุ</t>
  </si>
  <si>
    <t>ต.ห้วยข้อง</t>
  </si>
  <si>
    <t>ต.ห้วยลึก</t>
  </si>
  <si>
    <t>อ.บ้านแหลม</t>
  </si>
  <si>
    <t>ต.ท่าแร้ง</t>
  </si>
  <si>
    <t>ต.ท่าแร้งออก</t>
  </si>
  <si>
    <t>ต.บางขุนไทร</t>
  </si>
  <si>
    <t>ต.บางครก</t>
  </si>
  <si>
    <t>ต.บางตะบูน</t>
  </si>
  <si>
    <t>ต.บางตะบูนออก</t>
  </si>
  <si>
    <t>ต.ปากทะเล</t>
  </si>
  <si>
    <t>ต.แหลมผักเบี้ย</t>
  </si>
  <si>
    <t>อ.เมืองเพชรบุรี</t>
  </si>
  <si>
    <t>ต.คลองกระแชง</t>
  </si>
  <si>
    <t>ต.ช่องสะแก</t>
  </si>
  <si>
    <t>ต.ดอนยาง</t>
  </si>
  <si>
    <t>ต.ต้นมะพร้าว</t>
  </si>
  <si>
    <t>ต.ต้นมะม่วง</t>
  </si>
  <si>
    <t>ต.ท่าราบ</t>
  </si>
  <si>
    <t>ต.ธงชัย</t>
  </si>
  <si>
    <t>ต.นาพันสาม</t>
  </si>
  <si>
    <t>ต.นาวุ้ง</t>
  </si>
  <si>
    <t>ต.บางจาน</t>
  </si>
  <si>
    <t>ต.โพพระ</t>
  </si>
  <si>
    <t>ต.โพไร่หวาน</t>
  </si>
  <si>
    <t>ต.ไร่ส้ม</t>
  </si>
  <si>
    <t>ต.วังตะโก</t>
  </si>
  <si>
    <t>ต.เวียงคอย</t>
  </si>
  <si>
    <t>ต.สำมะโรง</t>
  </si>
  <si>
    <t>ต.หนองขนาน</t>
  </si>
  <si>
    <t>ต.หัวสะพาน</t>
  </si>
  <si>
    <t>ต.หาดเจ้าสำราญ</t>
  </si>
  <si>
    <t>อ.หนองหญ้าปล้อง</t>
  </si>
  <si>
    <t>ต.ท่าตะคร้อ</t>
  </si>
  <si>
    <t>ต.ยางน้ำกลัดใต้</t>
  </si>
  <si>
    <t>ต.ยางน้ำกลัดเหนือ</t>
  </si>
  <si>
    <t>C-14 ผลรวม</t>
  </si>
  <si>
    <t>C-15</t>
  </si>
  <si>
    <t>ลุ่มน้ำสาขาคลองบางสะพานใหญ่</t>
  </si>
  <si>
    <t>อ.บางสะพาน</t>
  </si>
  <si>
    <t>ต.กำเนิดนพคุณ</t>
  </si>
  <si>
    <t>ต.ชัยเกษม</t>
  </si>
  <si>
    <t>ต.พงศ์ประศาสน์</t>
  </si>
  <si>
    <t>ต.แม่รำพึง</t>
  </si>
  <si>
    <t>ต.ร่อนทอง</t>
  </si>
  <si>
    <t>C-15 ผลรวม</t>
  </si>
  <si>
    <t>E-01</t>
  </si>
  <si>
    <t>ลุ่มน้ำบางปะกง-ลุ่มน้ำปราจีนบุรี</t>
  </si>
  <si>
    <t>จ.ฉะเชิงเทรา</t>
  </si>
  <si>
    <t>อ.คลองเขื่อน</t>
  </si>
  <si>
    <t>ต.ก้อนแก้ว</t>
  </si>
  <si>
    <t>ต.คลองเขื่อน</t>
  </si>
  <si>
    <t>ต.บางโรง</t>
  </si>
  <si>
    <t>ต.บางเล่า</t>
  </si>
  <si>
    <t>อ.บางคล้า</t>
  </si>
  <si>
    <t>ต.ท่าทองหลาง</t>
  </si>
  <si>
    <t>ต.บางกระเจ็ด</t>
  </si>
  <si>
    <t>ต.บางคล้า</t>
  </si>
  <si>
    <t>ต.บางสวน</t>
  </si>
  <si>
    <t>ต.สาวชะโงก</t>
  </si>
  <si>
    <t>ต.เสม็ดใต้</t>
  </si>
  <si>
    <t>ต.เสม็ดเหนือ</t>
  </si>
  <si>
    <t>ต.หัวไทร</t>
  </si>
  <si>
    <t>อ.บางน้ำเปรี้ยว</t>
  </si>
  <si>
    <t>ต.ดอนเกาะกา</t>
  </si>
  <si>
    <t>ต.ดอนฉิมพลี</t>
  </si>
  <si>
    <t>ต.บางขนาก</t>
  </si>
  <si>
    <t>ต.บางน้ำเปรี้ยว</t>
  </si>
  <si>
    <t>ต.บึงน้ำรักษ์</t>
  </si>
  <si>
    <t>ต.โพรงอากาศ</t>
  </si>
  <si>
    <t>ต.โยธะกา</t>
  </si>
  <si>
    <t>ต.สิงโตทอง</t>
  </si>
  <si>
    <t>ต.หมอนทอง</t>
  </si>
  <si>
    <t>อ.บางปะกง</t>
  </si>
  <si>
    <t>ต.ท่าสะอ้าน</t>
  </si>
  <si>
    <t>ต.บางเกลือ</t>
  </si>
  <si>
    <t>ต.บางปะกง</t>
  </si>
  <si>
    <t>ต.บางผึ้ง</t>
  </si>
  <si>
    <t>ต.บางวัว</t>
  </si>
  <si>
    <t>ต.บางสมัคร</t>
  </si>
  <si>
    <t>ต.พิมพา</t>
  </si>
  <si>
    <t>ต.สองคลอง</t>
  </si>
  <si>
    <t>ต.หอมศีล</t>
  </si>
  <si>
    <t>อ.บ้านโพธิ์</t>
  </si>
  <si>
    <t>ต.เกาะไร่</t>
  </si>
  <si>
    <t>ต.คลองขุด</t>
  </si>
  <si>
    <t>ต.คลองบ้านโพธิ์</t>
  </si>
  <si>
    <t>ต.คลองประเวศ</t>
  </si>
  <si>
    <t>ต.ท่าพลับ</t>
  </si>
  <si>
    <t>ต.เทพราช</t>
  </si>
  <si>
    <t>ต.บางกรูด</t>
  </si>
  <si>
    <t>ต.บางซ่อน</t>
  </si>
  <si>
    <t>ต.ลาดขวาง</t>
  </si>
  <si>
    <t>ต.สนามจันทร์</t>
  </si>
  <si>
    <t>ต.สิบเอ็ดศอก</t>
  </si>
  <si>
    <t>ต.แสนภูดาษ</t>
  </si>
  <si>
    <t>ต.หนองตีนนก</t>
  </si>
  <si>
    <t>ต.แหลมประดู่</t>
  </si>
  <si>
    <t>อ.แปลงยาว</t>
  </si>
  <si>
    <t>ต.แปลงยาว</t>
  </si>
  <si>
    <t>อ.พนมสารคาม</t>
  </si>
  <si>
    <t>ต.เกาะขนุน</t>
  </si>
  <si>
    <t>ต.ท่าถ่าน</t>
  </si>
  <si>
    <t>ต.บ้านซ่อง</t>
  </si>
  <si>
    <t>ต.พนมสารคาม</t>
  </si>
  <si>
    <t>ต.หนองแหน</t>
  </si>
  <si>
    <t>อ.เมืองฉะเชิงเทรา</t>
  </si>
  <si>
    <t>ต.คลองจุกกระเฌอ</t>
  </si>
  <si>
    <t>ต.คลองนครเนื่องเขต</t>
  </si>
  <si>
    <t>ต.คลองนา</t>
  </si>
  <si>
    <t>ต.คลองเปรง</t>
  </si>
  <si>
    <t>ต.คลองหลวงแพ่ง</t>
  </si>
  <si>
    <t>ต.คลองอุดมชลจร</t>
  </si>
  <si>
    <t>ต.ท่าไข่</t>
  </si>
  <si>
    <t>ต.บางกะไห</t>
  </si>
  <si>
    <t>ต.บางขวัญ</t>
  </si>
  <si>
    <t>ต.บางตีนเป็ด</t>
  </si>
  <si>
    <t>ต.โสธร</t>
  </si>
  <si>
    <t>ต.หนามแดง</t>
  </si>
  <si>
    <t>ต.หน้าเมือง</t>
  </si>
  <si>
    <t>อ.ราชสาส์น</t>
  </si>
  <si>
    <t>ต.ดงน้อย</t>
  </si>
  <si>
    <t>ต.บางคา</t>
  </si>
  <si>
    <t>ต.เมืองใหม่</t>
  </si>
  <si>
    <t>จ.ชลบุรี</t>
  </si>
  <si>
    <t>อ.เกาะจันทร์</t>
  </si>
  <si>
    <t>ต.ท่าบุญมี</t>
  </si>
  <si>
    <t>อ.พนัสนิคม</t>
  </si>
  <si>
    <t>ต.โคกเพลาะ</t>
  </si>
  <si>
    <t>ต.นาเริก</t>
  </si>
  <si>
    <t>ต.นาวังหิน</t>
  </si>
  <si>
    <t>ต.ไร่หลักทอง</t>
  </si>
  <si>
    <t>ต.วัดหลวง</t>
  </si>
  <si>
    <t>ต.สระสี่เหลี่ยม</t>
  </si>
  <si>
    <t>ต.หนองเหียง</t>
  </si>
  <si>
    <t>ต.หน้าพระธาตุ</t>
  </si>
  <si>
    <t>อ.พานทอง</t>
  </si>
  <si>
    <t>ต.เกาะลอย</t>
  </si>
  <si>
    <t>ต.โคกขี้หนอน</t>
  </si>
  <si>
    <t>ต.บางนาง</t>
  </si>
  <si>
    <t>ต.พานทอง</t>
  </si>
  <si>
    <t>ต.หน้าประดู่</t>
  </si>
  <si>
    <t>จ.นครนายก</t>
  </si>
  <si>
    <t>อ.บ้านนา</t>
  </si>
  <si>
    <t>ต.เขาเพิ่ม</t>
  </si>
  <si>
    <t>ต.ทองหลาง</t>
  </si>
  <si>
    <t>ต.บางอ้อ</t>
  </si>
  <si>
    <t>ต.บ้านพร้าว</t>
  </si>
  <si>
    <t>ต.บ้านพริก</t>
  </si>
  <si>
    <t>ต.ป่าขะ</t>
  </si>
  <si>
    <t>ต.พิกุลออก</t>
  </si>
  <si>
    <t>ต.อาษา</t>
  </si>
  <si>
    <t>อ.ปากพลี</t>
  </si>
  <si>
    <t>ต.เกาะโพธิ์</t>
  </si>
  <si>
    <t>ต.เกาะหวาย</t>
  </si>
  <si>
    <t>ต.ปากพลี</t>
  </si>
  <si>
    <t>อ.เมืองนครนายก</t>
  </si>
  <si>
    <t>ต.ดงละคร</t>
  </si>
  <si>
    <t>ต.ดอนยอ</t>
  </si>
  <si>
    <t>ต.พรหมณี</t>
  </si>
  <si>
    <t>ต.วังกระโจม</t>
  </si>
  <si>
    <t>ต.ศรีจุฬา</t>
  </si>
  <si>
    <t>อ.องครักษ์</t>
  </si>
  <si>
    <t>ต.คลองใหญ่</t>
  </si>
  <si>
    <t>ต.ชุมพล</t>
  </si>
  <si>
    <t>ต.ทรายมูล</t>
  </si>
  <si>
    <t>ต.บางลูกเสือ</t>
  </si>
  <si>
    <t>ต.บางสมบูรณ์</t>
  </si>
  <si>
    <t>ต.บึงศาล</t>
  </si>
  <si>
    <t>ต.โพธิ์แทน</t>
  </si>
  <si>
    <t>ต.ศีรษะกระบือ</t>
  </si>
  <si>
    <t>จ.ปราจีนบุรี</t>
  </si>
  <si>
    <t>อ.กบินทร์บุรี</t>
  </si>
  <si>
    <t>ต.กบินทร์</t>
  </si>
  <si>
    <t>ต.นนทรี</t>
  </si>
  <si>
    <t>ต.นาแขม</t>
  </si>
  <si>
    <t>ต.ย่านรี</t>
  </si>
  <si>
    <t>ต.ลาดตะเคียน</t>
  </si>
  <si>
    <t>ต.วังดาล</t>
  </si>
  <si>
    <t>ต.หาดนางแก้ว</t>
  </si>
  <si>
    <t>อ.นาดี</t>
  </si>
  <si>
    <t>ต.สำพันตา</t>
  </si>
  <si>
    <t>อ.บ้านสร้าง</t>
  </si>
  <si>
    <t>ต.กระทุ่มแพ้ว</t>
  </si>
  <si>
    <t>ต.บางแตน</t>
  </si>
  <si>
    <t>ต.บางปลาร้า</t>
  </si>
  <si>
    <t>ต.บางพลวง</t>
  </si>
  <si>
    <t>อ.ประจันตคาม</t>
  </si>
  <si>
    <t>ต.คำโตนด</t>
  </si>
  <si>
    <t>ต.ดงบัง</t>
  </si>
  <si>
    <t>ต.บ้านหอย</t>
  </si>
  <si>
    <t>ต.ประจันตคาม</t>
  </si>
  <si>
    <t>ต.โพธิ์งาม</t>
  </si>
  <si>
    <t>ต.หนองแก้ว</t>
  </si>
  <si>
    <t>ต.หนองแสง</t>
  </si>
  <si>
    <t>อ.เมืองปราจีนบุรี</t>
  </si>
  <si>
    <t>ต.โคกไม้ลาย</t>
  </si>
  <si>
    <t>ต.ดงขี้เหล็ก</t>
  </si>
  <si>
    <t>ต.ดงพระราม</t>
  </si>
  <si>
    <t>ต.โนนห้อม</t>
  </si>
  <si>
    <t>ต.บางเดชะ</t>
  </si>
  <si>
    <t>ต.บางบริบูรณ์</t>
  </si>
  <si>
    <t>ต.บ้านพระ</t>
  </si>
  <si>
    <t>ต.รอบเมือง</t>
  </si>
  <si>
    <t>อ.ศรีมหาโพธิ</t>
  </si>
  <si>
    <t>ต.ดงกระทงยาม</t>
  </si>
  <si>
    <t>ต.บ้านทาม</t>
  </si>
  <si>
    <t>ต.ศรีมหาโพธิ</t>
  </si>
  <si>
    <t>ต.สัมพันธ์</t>
  </si>
  <si>
    <t>ต.หนองโพรง</t>
  </si>
  <si>
    <t>ต.หัวหว้า</t>
  </si>
  <si>
    <t>ต.หาดยาง</t>
  </si>
  <si>
    <t>อ.ศรีมโหสถ</t>
  </si>
  <si>
    <t>ต.คู้ลำพัน</t>
  </si>
  <si>
    <t>ต.โคกไทย</t>
  </si>
  <si>
    <t>ต.โคกปีบ</t>
  </si>
  <si>
    <t>ต.ไผ่ชะเลือด</t>
  </si>
  <si>
    <t>E-01 ผลรวม</t>
  </si>
  <si>
    <t>E-02</t>
  </si>
  <si>
    <t>ลุ่มน้ำโตนเลสาบ</t>
  </si>
  <si>
    <t>จ.จันทบุรี</t>
  </si>
  <si>
    <t>อ.โป่งน้ำร้อน</t>
  </si>
  <si>
    <t>ต.เทพนิมิต</t>
  </si>
  <si>
    <t>ต.โป่งน้ำร้อน</t>
  </si>
  <si>
    <t>ต.หนองตาคง</t>
  </si>
  <si>
    <t>อ.สอยดาว</t>
  </si>
  <si>
    <t>ต.ทุ่งขนาน</t>
  </si>
  <si>
    <t>ต.สะตอน</t>
  </si>
  <si>
    <t>จ.สระแก้ว</t>
  </si>
  <si>
    <t>อ.คลองหาด</t>
  </si>
  <si>
    <t>ต.คลองไก่เถื่อน</t>
  </si>
  <si>
    <t>ต.คลองหาด</t>
  </si>
  <si>
    <t>ต.ไทรเดี่ยว</t>
  </si>
  <si>
    <t>ต.ไทรทอง</t>
  </si>
  <si>
    <t>ต.เบญจขร</t>
  </si>
  <si>
    <t>อ.โคกสูง</t>
  </si>
  <si>
    <t>ต.โคกสูง</t>
  </si>
  <si>
    <t>ต.โนนหมากมุ่น</t>
  </si>
  <si>
    <t>ต.หนองแวง</t>
  </si>
  <si>
    <t>อ.ตาพระยา</t>
  </si>
  <si>
    <t>ต.โคคลาน</t>
  </si>
  <si>
    <t>ต.ตาพระยา</t>
  </si>
  <si>
    <t>ต.ทัพไทย</t>
  </si>
  <si>
    <t>ต.ทัพราช</t>
  </si>
  <si>
    <t>ต.ทัพเสด็จ</t>
  </si>
  <si>
    <t>อ.วัฒนานคร</t>
  </si>
  <si>
    <t>ต.ท่าเกวียน</t>
  </si>
  <si>
    <t>ต.ผักขะ</t>
  </si>
  <si>
    <t>ต.วัฒนานคร</t>
  </si>
  <si>
    <t>อ.อรัญประเทศ</t>
  </si>
  <si>
    <t>ต.คลองทับจันทร์</t>
  </si>
  <si>
    <t>ต.คลองน้ำใส</t>
  </si>
  <si>
    <t>ต.ทับพริก</t>
  </si>
  <si>
    <t>ต.บ้านด่าน</t>
  </si>
  <si>
    <t>ต.บ้านใหม่หนองไทร</t>
  </si>
  <si>
    <t>ต.ป่าไร่</t>
  </si>
  <si>
    <t>ต.ผ่านศึก</t>
  </si>
  <si>
    <t>ต.ฟากห้วย</t>
  </si>
  <si>
    <t>ต.เมืองไผ่</t>
  </si>
  <si>
    <t>ต.หนองสังข์</t>
  </si>
  <si>
    <t>ต.หันทราย</t>
  </si>
  <si>
    <t>ต.อรัญประเทศ</t>
  </si>
  <si>
    <t>E-02 ผลรวม</t>
  </si>
  <si>
    <t>E-03</t>
  </si>
  <si>
    <t>ลุ่มน้ำปราจีนบุรีตอนบน</t>
  </si>
  <si>
    <t>อ.เขาฉกรรจ์</t>
  </si>
  <si>
    <t>ต.เขาฉกรรจ์</t>
  </si>
  <si>
    <t>ต.เขาสามสิบ</t>
  </si>
  <si>
    <t>ต.พระเพลิง</t>
  </si>
  <si>
    <t>ต.หนองหว้า</t>
  </si>
  <si>
    <t>ต.ซับมะกรูด</t>
  </si>
  <si>
    <t>ต.ไทยอุดม</t>
  </si>
  <si>
    <t>อ.วังน้ำเย็น</t>
  </si>
  <si>
    <t>ต.คลองหินปูน</t>
  </si>
  <si>
    <t>ต.ตาหลังใน</t>
  </si>
  <si>
    <t>ต.ทุ่งมหาเจริญ</t>
  </si>
  <si>
    <t>อ.วังสมบูรณ์</t>
  </si>
  <si>
    <t>ต.วังสมบูรณ์</t>
  </si>
  <si>
    <t>ต.วังใหม่</t>
  </si>
  <si>
    <t>E-03 ผลรวม</t>
  </si>
  <si>
    <t>E-04</t>
  </si>
  <si>
    <t>ฉะเชิงเทรา</t>
  </si>
  <si>
    <t>อ.ท่าตะเกียบ</t>
  </si>
  <si>
    <t>ต.คลองตะเกรา</t>
  </si>
  <si>
    <t>ต.ท่าตะเกียบ</t>
  </si>
  <si>
    <t>ต.วังเย็น</t>
  </si>
  <si>
    <t>ต.หนองไม้แก่น</t>
  </si>
  <si>
    <t>ต.เขาหินซ้อน</t>
  </si>
  <si>
    <t>อ.สนามชัยเขต</t>
  </si>
  <si>
    <t>ต.คู้ยายหมี</t>
  </si>
  <si>
    <t>ต.ท่ากระดาน</t>
  </si>
  <si>
    <t>ต.ทุ่งพระยา</t>
  </si>
  <si>
    <t>E-04 ผลรวม</t>
  </si>
  <si>
    <t>E-05</t>
  </si>
  <si>
    <t>ชลบุรี</t>
  </si>
  <si>
    <t>ต.เกาะจันทร์</t>
  </si>
  <si>
    <t>อ.บ่อทอง</t>
  </si>
  <si>
    <t>ต.เกษตรสุวรรณ</t>
  </si>
  <si>
    <t>ต.ธาตุทอง</t>
  </si>
  <si>
    <t>ต.บ่อกวางทอง</t>
  </si>
  <si>
    <t>ต.พลวงทอง</t>
  </si>
  <si>
    <t>ต.วัดสุวรรณ</t>
  </si>
  <si>
    <t>อ.บางละมุง</t>
  </si>
  <si>
    <t>เขตการปกครองพิเศษพัทยา</t>
  </si>
  <si>
    <t>ต.เขาไม้แก้ว</t>
  </si>
  <si>
    <t>ต.ตะเคียนเตี้ย</t>
  </si>
  <si>
    <t>ต.บางละมุง</t>
  </si>
  <si>
    <t>ต.โป่ง</t>
  </si>
  <si>
    <t>อ.บ้านบึง</t>
  </si>
  <si>
    <t>ต.คลองกิ่ว</t>
  </si>
  <si>
    <t>ต.มาบไผ่</t>
  </si>
  <si>
    <t>ต.หนองชาก</t>
  </si>
  <si>
    <t>ต.หนองซ้ำซาก</t>
  </si>
  <si>
    <t>ต.หนองบอนแดง</t>
  </si>
  <si>
    <t>ต.หนองไผ่แก้ว</t>
  </si>
  <si>
    <t>ต.หนองอิรุณ</t>
  </si>
  <si>
    <t>ต.กุฎโง้ง</t>
  </si>
  <si>
    <t>ต.ทุ่งขวาง</t>
  </si>
  <si>
    <t>ต.บ้านเซิด</t>
  </si>
  <si>
    <t>ต.พนัสนิคม</t>
  </si>
  <si>
    <t>ต.หนองขยาด</t>
  </si>
  <si>
    <t>ต.หมอนนาง</t>
  </si>
  <si>
    <t>ต.มาบโป่ง</t>
  </si>
  <si>
    <t>ต.หนองกะขะ</t>
  </si>
  <si>
    <t>ต.หนองตำลึง</t>
  </si>
  <si>
    <t>ต.หนองหงษ์</t>
  </si>
  <si>
    <t>อ.เมืองชลบุรี</t>
  </si>
  <si>
    <t>ต.คลองตำหรุ</t>
  </si>
  <si>
    <t>ต.ดอนหัวฬ่อ</t>
  </si>
  <si>
    <t>ต.บางทราย</t>
  </si>
  <si>
    <t>ต.บางปลาสร้อย</t>
  </si>
  <si>
    <t>ต.บ้านปึก</t>
  </si>
  <si>
    <t>ต.บ้านสวน</t>
  </si>
  <si>
    <t>ต.สำนักบก</t>
  </si>
  <si>
    <t>ต.เสม็ด</t>
  </si>
  <si>
    <t>ต.แสนสุข</t>
  </si>
  <si>
    <t>ต.หนองข้างคอก</t>
  </si>
  <si>
    <t>ต.หนองไม้แดง</t>
  </si>
  <si>
    <t>ต.ห้วยกะปิ</t>
  </si>
  <si>
    <t>ต.เหมือง</t>
  </si>
  <si>
    <t>ต.อ่างศิลา</t>
  </si>
  <si>
    <t>อ.ศรีราชา</t>
  </si>
  <si>
    <t>ต.เขาคันทรง</t>
  </si>
  <si>
    <t>ต.ทุ่งสุขลา</t>
  </si>
  <si>
    <t>ต.บ่อวิน</t>
  </si>
  <si>
    <t>ต.บึง</t>
  </si>
  <si>
    <t>ต.ศรีราชา</t>
  </si>
  <si>
    <t>ต.สุรศักดิ์</t>
  </si>
  <si>
    <t>ต.หนองขาม</t>
  </si>
  <si>
    <t>อ.สัตหีบ</t>
  </si>
  <si>
    <t>ต.นาจอมเทียน</t>
  </si>
  <si>
    <t>ต.บางเสร่</t>
  </si>
  <si>
    <t>ต.พลูตาหลวง</t>
  </si>
  <si>
    <t>ต.สัตหีบ</t>
  </si>
  <si>
    <t>ต.แสมสาร</t>
  </si>
  <si>
    <t>อ.หนองใหญ่</t>
  </si>
  <si>
    <t>ต.เขาซก</t>
  </si>
  <si>
    <t>ต.คลองพลู</t>
  </si>
  <si>
    <t>ต.หนองเสือช้าง</t>
  </si>
  <si>
    <t>ต.หนองใหญ่</t>
  </si>
  <si>
    <t>ต.ห้างสูง</t>
  </si>
  <si>
    <t>E-05 ผลรวม</t>
  </si>
  <si>
    <t>E-06</t>
  </si>
  <si>
    <t>ระยอง</t>
  </si>
  <si>
    <t>จ.ระยอง</t>
  </si>
  <si>
    <t>อ.แกลง</t>
  </si>
  <si>
    <t>ต.กระแสบน</t>
  </si>
  <si>
    <t>ต.กร่ำ</t>
  </si>
  <si>
    <t>ต.กองดิน</t>
  </si>
  <si>
    <t>ต.คลองปูน</t>
  </si>
  <si>
    <t>ต.ชากโดน</t>
  </si>
  <si>
    <t>ต.ชากพง</t>
  </si>
  <si>
    <t>ต.ทางเกวียน</t>
  </si>
  <si>
    <t>ต.ทุ่งควายกิน</t>
  </si>
  <si>
    <t>ต.เนินฆ้อ</t>
  </si>
  <si>
    <t>ต.ปากน้ำกระแส</t>
  </si>
  <si>
    <t>ต.พังราด</t>
  </si>
  <si>
    <t>ต.สองสลึง</t>
  </si>
  <si>
    <t>ต.ห้วยยาง</t>
  </si>
  <si>
    <t>อ.เขาชะเมา</t>
  </si>
  <si>
    <t>ต.ชำฆ้อ</t>
  </si>
  <si>
    <t>ต.น้ำเป็น</t>
  </si>
  <si>
    <t>ต.ห้วยทับมอญ</t>
  </si>
  <si>
    <t>อ.นิคมพัฒนา</t>
  </si>
  <si>
    <t>ต.นิคมพัฒนา</t>
  </si>
  <si>
    <t>ต.พนานิคม</t>
  </si>
  <si>
    <t>ต.มะขามคู่</t>
  </si>
  <si>
    <t>ต.มาบข่า</t>
  </si>
  <si>
    <t>อ.บ้านค่าย</t>
  </si>
  <si>
    <t>ต.ชากบก</t>
  </si>
  <si>
    <t>ต.ตาขัน</t>
  </si>
  <si>
    <t>ต.บางบุตร</t>
  </si>
  <si>
    <t>ต.บ้านค่าย</t>
  </si>
  <si>
    <t>ต.หนองตะพาน</t>
  </si>
  <si>
    <t>ต.หนองละลอก</t>
  </si>
  <si>
    <t>อ.บ้านฉาง</t>
  </si>
  <si>
    <t>ต.พลา</t>
  </si>
  <si>
    <t>ต.สำนักท้อน</t>
  </si>
  <si>
    <t>อ.ปลวกแดง</t>
  </si>
  <si>
    <t>ต.ตาสิทธิ์</t>
  </si>
  <si>
    <t>ต.ปลวกแดง</t>
  </si>
  <si>
    <t>ต.มาบยางพร</t>
  </si>
  <si>
    <t>ต.แม่น้ำคู้</t>
  </si>
  <si>
    <t>ต.หนองไร่</t>
  </si>
  <si>
    <t>อ.เมืองระยอง</t>
  </si>
  <si>
    <t>เกาะเสม็ด</t>
  </si>
  <si>
    <t>ต.กะเฉด</t>
  </si>
  <si>
    <t>ต.แกลง</t>
  </si>
  <si>
    <t>ต.เชิงเนิน</t>
  </si>
  <si>
    <t>ต.ตะพง</t>
  </si>
  <si>
    <t>ต.ทับมา</t>
  </si>
  <si>
    <t>ต.ท่าประดู่</t>
  </si>
  <si>
    <t>ต.นาตาขวัญ</t>
  </si>
  <si>
    <t>ต.น้ำคอก</t>
  </si>
  <si>
    <t>ต.เนินพระ</t>
  </si>
  <si>
    <t>ต.บ้านแลง</t>
  </si>
  <si>
    <t>ต.เพ</t>
  </si>
  <si>
    <t>ต.มาบตาพุด</t>
  </si>
  <si>
    <t>ต.สำนักทอง</t>
  </si>
  <si>
    <t>อ.วังจันทร์</t>
  </si>
  <si>
    <t>ต.ป่ายุบใน</t>
  </si>
  <si>
    <t>ต.พลงตาเอี่ยม</t>
  </si>
  <si>
    <t>E-06 ผลรวม</t>
  </si>
  <si>
    <t>E-07</t>
  </si>
  <si>
    <t>สนับสนุนเขตพัฒนาเศรษฐกิจพิเศษตราด</t>
  </si>
  <si>
    <t>จ.ตราด</t>
  </si>
  <si>
    <t>อ.คลองใหญ่</t>
  </si>
  <si>
    <t>ต.ไม้รูด</t>
  </si>
  <si>
    <t>ต.หาดเล็ก</t>
  </si>
  <si>
    <t>E-07 ผลรวม</t>
  </si>
  <si>
    <t>E-08</t>
  </si>
  <si>
    <t>สนับสนุนการท่องเที่ยวเกาะช้างและเกาะกูด</t>
  </si>
  <si>
    <t>อ.เกาะกูด</t>
  </si>
  <si>
    <t>ต.เกาะกูด</t>
  </si>
  <si>
    <t>ต.เกาะหมาก</t>
  </si>
  <si>
    <t>อ.เกาะช้าง</t>
  </si>
  <si>
    <t>ต.เกาะช้าง</t>
  </si>
  <si>
    <t>ต.เกาะช้างใต้</t>
  </si>
  <si>
    <t>E-08 ผลรวม</t>
  </si>
  <si>
    <t>N-01</t>
  </si>
  <si>
    <t>ลุ่มน้ำอิง</t>
  </si>
  <si>
    <t>จ.เชียงราย</t>
  </si>
  <si>
    <t>อ.ขุนตาล</t>
  </si>
  <si>
    <t>ต.ต้า</t>
  </si>
  <si>
    <t>ต.ยางฮอม</t>
  </si>
  <si>
    <t>อ.เทิง</t>
  </si>
  <si>
    <t>ต.งิ้ว</t>
  </si>
  <si>
    <t>ต.ปล้อง</t>
  </si>
  <si>
    <t>ต.แม่ลอย</t>
  </si>
  <si>
    <t>ต.เวียง</t>
  </si>
  <si>
    <t>ต.ศรีดอนไชย</t>
  </si>
  <si>
    <t>ต.สันทรายงาม</t>
  </si>
  <si>
    <t>ต.หนองแรด</t>
  </si>
  <si>
    <t>อ.พญาเม็งราย</t>
  </si>
  <si>
    <t>ต.เม็งราย</t>
  </si>
  <si>
    <t>ต.แม่ต๋ำ</t>
  </si>
  <si>
    <t>ต.ไม้ยา</t>
  </si>
  <si>
    <t>อ.พาน</t>
  </si>
  <si>
    <t>ต.เจริญเมือง</t>
  </si>
  <si>
    <t>ต.ดอยงาม</t>
  </si>
  <si>
    <t>ต.ทรายขาว</t>
  </si>
  <si>
    <t>ต.ทานตะวัน</t>
  </si>
  <si>
    <t>ต.ธารทอง</t>
  </si>
  <si>
    <t>ต.ป่าหุ่ง</t>
  </si>
  <si>
    <t>ต.ม่วงคำ</t>
  </si>
  <si>
    <t>ต.เมืองพาน</t>
  </si>
  <si>
    <t>ต.แม่เย็น</t>
  </si>
  <si>
    <t>ต.แม่อ้อ</t>
  </si>
  <si>
    <t>ต.เวียงห้าว</t>
  </si>
  <si>
    <t>ต.สันกลาง</t>
  </si>
  <si>
    <t>ต.สันติสุข</t>
  </si>
  <si>
    <t>ต.สันมะเค็ด</t>
  </si>
  <si>
    <t>ต.หัวง้ม</t>
  </si>
  <si>
    <t>อ.เมืองเชียงราย</t>
  </si>
  <si>
    <t>ต.ดอยลาน</t>
  </si>
  <si>
    <t>ต.ป่าอ้อดอนชัย</t>
  </si>
  <si>
    <t>ต.สันทราย</t>
  </si>
  <si>
    <t>อ.แม่ลาว</t>
  </si>
  <si>
    <t>ต.จอมหมอกแก้ว</t>
  </si>
  <si>
    <t>ต.ดงมะดะ</t>
  </si>
  <si>
    <t>ต.บัวสลี</t>
  </si>
  <si>
    <t>ต.ป่าก่อดำ</t>
  </si>
  <si>
    <t>จ.พะเยา</t>
  </si>
  <si>
    <t>อ.จุน</t>
  </si>
  <si>
    <t>ต.จุน</t>
  </si>
  <si>
    <t>ต.ทุ่งรวงทอง</t>
  </si>
  <si>
    <t>ต.พระธาตุขิงแกง</t>
  </si>
  <si>
    <t>ต.ลอ</t>
  </si>
  <si>
    <t>ต.หงส์หิน</t>
  </si>
  <si>
    <t>ต.ห้วยข้าวก่ำ</t>
  </si>
  <si>
    <t>ต.ห้วยยางขาม</t>
  </si>
  <si>
    <t>อ.เชียงคำ</t>
  </si>
  <si>
    <t>ต.น้ำแวน</t>
  </si>
  <si>
    <t>อ.ดอกคำใต้</t>
  </si>
  <si>
    <t>ต.คือเวียง</t>
  </si>
  <si>
    <t>ต.ดงสุวรรณ</t>
  </si>
  <si>
    <t>ต.ดอกคำใต้</t>
  </si>
  <si>
    <t>ต.ดอนศรีชุม</t>
  </si>
  <si>
    <t>ต.บ้านถ้ำ</t>
  </si>
  <si>
    <t>ต.บ้านปิน</t>
  </si>
  <si>
    <t>ต.บุญเกิด</t>
  </si>
  <si>
    <t>ต.ป่าซาง</t>
  </si>
  <si>
    <t>ต.สันโค้ง</t>
  </si>
  <si>
    <t>ต.หนองหล่ม</t>
  </si>
  <si>
    <t>ต.ห้วยลาน</t>
  </si>
  <si>
    <t>อ.ภูกามยาว</t>
  </si>
  <si>
    <t>ต.ดงเจน</t>
  </si>
  <si>
    <t>ต.แม่อิง</t>
  </si>
  <si>
    <t>ต.ห้วยแก้ว</t>
  </si>
  <si>
    <t>อ.เมืองพะเยา</t>
  </si>
  <si>
    <t>ต.จำป่าหวาย</t>
  </si>
  <si>
    <t>ต.ท่าจำปี</t>
  </si>
  <si>
    <t>ต.ท่าวังทอง</t>
  </si>
  <si>
    <t>ต.บ้านต๋อม</t>
  </si>
  <si>
    <t>ต.บ้านต๊ำ</t>
  </si>
  <si>
    <t>ต.บ้านตุ่น</t>
  </si>
  <si>
    <t>ต.บ้านสาง</t>
  </si>
  <si>
    <t>ต.แม่กา</t>
  </si>
  <si>
    <t>ต.แม่นาเรือ</t>
  </si>
  <si>
    <t>ต.แม่ปืม</t>
  </si>
  <si>
    <t>ต.แม่ใส</t>
  </si>
  <si>
    <t>ต.สันป่าม่วง</t>
  </si>
  <si>
    <t>อ.แม่ใจ</t>
  </si>
  <si>
    <t>ต.เจริญราษฎร์</t>
  </si>
  <si>
    <t>ต.บ้านเหล่า</t>
  </si>
  <si>
    <t>ต.ป่าแฝก</t>
  </si>
  <si>
    <t>ต.แม่ใจ</t>
  </si>
  <si>
    <t>ต.แม่สุก</t>
  </si>
  <si>
    <t>ต.ศรีถ้อย</t>
  </si>
  <si>
    <t>N-01 ผลรวม</t>
  </si>
  <si>
    <t>N-02</t>
  </si>
  <si>
    <t>สนับสนุนเขตพัฒนาเศรษฐกิจพิเศษเชียงราย</t>
  </si>
  <si>
    <t>อ.เชียงของ</t>
  </si>
  <si>
    <t>ต.ครึ่ง</t>
  </si>
  <si>
    <t>ต.บุญเรือง</t>
  </si>
  <si>
    <t>ต.ริมโขง</t>
  </si>
  <si>
    <t>ต.ศรีดอนชัย</t>
  </si>
  <si>
    <t>ต.สถาน</t>
  </si>
  <si>
    <t>ต.ห้วยซอ</t>
  </si>
  <si>
    <t>อ.เชียงแสน</t>
  </si>
  <si>
    <t>ต.บ้านแซว</t>
  </si>
  <si>
    <t>ต.ป่าสัก</t>
  </si>
  <si>
    <t>ต.แม่เงิน</t>
  </si>
  <si>
    <t>ต.โยนก</t>
  </si>
  <si>
    <t>ต.ศรีดอนมูล</t>
  </si>
  <si>
    <t>อ.แม่สาย</t>
  </si>
  <si>
    <t>ต.บ้านด้าย</t>
  </si>
  <si>
    <t>ต.โป่งงาม</t>
  </si>
  <si>
    <t>ต.โป่งผา</t>
  </si>
  <si>
    <t>ต.แม่สาย</t>
  </si>
  <si>
    <t>ต.เวียงพางคำ</t>
  </si>
  <si>
    <t>ต.ศรีเมืองชุม</t>
  </si>
  <si>
    <t>ต.ห้วยไคร้</t>
  </si>
  <si>
    <t>N-02 ผลรวม</t>
  </si>
  <si>
    <t>N-03</t>
  </si>
  <si>
    <t>เชียงใหม่-ลำพูน</t>
  </si>
  <si>
    <t>จ.เชียงใหม่</t>
  </si>
  <si>
    <t>อ.จอมทอง</t>
  </si>
  <si>
    <t>ต.ข่วงเปา</t>
  </si>
  <si>
    <t>ต.ดอยแก้ว</t>
  </si>
  <si>
    <t>ต.สบเตี๊ยะ</t>
  </si>
  <si>
    <t>อ.ดอยสะเก็ด</t>
  </si>
  <si>
    <t>ต.เชิงดอย</t>
  </si>
  <si>
    <t>ต.ตลาดขวัญ</t>
  </si>
  <si>
    <t>ต.ตลาดใหญ่</t>
  </si>
  <si>
    <t>ต.ป่าป้อง</t>
  </si>
  <si>
    <t>ต.ป่าลาน</t>
  </si>
  <si>
    <t>ต.แม่คือ</t>
  </si>
  <si>
    <t>ต.แม่โป่ง</t>
  </si>
  <si>
    <t>ต.แม่ฮ้อยเงิน</t>
  </si>
  <si>
    <t>ต.ลวงเหนือ</t>
  </si>
  <si>
    <t>ต.สง่าบ้าน</t>
  </si>
  <si>
    <t>ต.สันปูเลย</t>
  </si>
  <si>
    <t>ต.สำราญราษฎร์</t>
  </si>
  <si>
    <t>อ.ดอยหล่อ</t>
  </si>
  <si>
    <t>ต.ดอยหล่อ</t>
  </si>
  <si>
    <t>ต.สองแคว</t>
  </si>
  <si>
    <t>อ.เมืองเชียงใหม่</t>
  </si>
  <si>
    <t>ต.ช้างเผือก</t>
  </si>
  <si>
    <t>ต.ท่าศาลา</t>
  </si>
  <si>
    <t>ต.ป่าแดด</t>
  </si>
  <si>
    <t>ต.ป่าตัน</t>
  </si>
  <si>
    <t>ต.ฟ้าฮ่าม</t>
  </si>
  <si>
    <t>ต.สันผีเสื้อ</t>
  </si>
  <si>
    <t>ต.หนองป่าครั่ง</t>
  </si>
  <si>
    <t>อ.แม่แตง</t>
  </si>
  <si>
    <t>ต.ขี้เหล็ก</t>
  </si>
  <si>
    <t>ต.ช่อแล</t>
  </si>
  <si>
    <t>ต.บ้านเป้า</t>
  </si>
  <si>
    <t>ต.แม่แตง</t>
  </si>
  <si>
    <t>ต.แม่หอพระ</t>
  </si>
  <si>
    <t>ต.สันมหาพน</t>
  </si>
  <si>
    <t>ต.อินทขิล</t>
  </si>
  <si>
    <t>อ.แม่ริม</t>
  </si>
  <si>
    <t>ต.ดอนแก้ว</t>
  </si>
  <si>
    <t>ต.แม่สา</t>
  </si>
  <si>
    <t>ต.ริมใต้</t>
  </si>
  <si>
    <t>ต.ริมเหนือ</t>
  </si>
  <si>
    <t>ต.สันโป่ง</t>
  </si>
  <si>
    <t>ต.เหมืองแก้ว</t>
  </si>
  <si>
    <t>อ.สันกำแพง</t>
  </si>
  <si>
    <t>ต.แช่ช้าง</t>
  </si>
  <si>
    <t>ต.ต้นเปา</t>
  </si>
  <si>
    <t>ต.บวกค้าง</t>
  </si>
  <si>
    <t>ต.แม่ปูคา</t>
  </si>
  <si>
    <t>ต.ร้องวัวแดง</t>
  </si>
  <si>
    <t>ต.สันกำแพง</t>
  </si>
  <si>
    <t>ต.ห้วยทราย</t>
  </si>
  <si>
    <t>อ.สันทราย</t>
  </si>
  <si>
    <t>ต.ป่าไผ่</t>
  </si>
  <si>
    <t>ต.เมืองเล็น</t>
  </si>
  <si>
    <t>ต.แม่แฝกใหม่</t>
  </si>
  <si>
    <t>ต.สันทรายน้อย</t>
  </si>
  <si>
    <t>ต.สันทรายหลวง</t>
  </si>
  <si>
    <t>ต.สันนาเม็ง</t>
  </si>
  <si>
    <t>ต.สันป่าเปา</t>
  </si>
  <si>
    <t>ต.สันพระเนตร</t>
  </si>
  <si>
    <t>ต.หนองจ๊อม</t>
  </si>
  <si>
    <t>ต.หนองหาร</t>
  </si>
  <si>
    <t>ต.หนองแหย่ง</t>
  </si>
  <si>
    <t>อ.สันป่าตอง</t>
  </si>
  <si>
    <t>ต.ท่าวังพร้าว</t>
  </si>
  <si>
    <t>ต.ทุ่งต้อม</t>
  </si>
  <si>
    <t>ต.น้ำบ่อหลวง</t>
  </si>
  <si>
    <t>ต.บ้านแม</t>
  </si>
  <si>
    <t>ต.มะขามหลวง</t>
  </si>
  <si>
    <t>ต.มะขุนหวาน</t>
  </si>
  <si>
    <t>ต.แม่ก๊า</t>
  </si>
  <si>
    <t>ต.ยุหว่า</t>
  </si>
  <si>
    <t>อ.สารภี</t>
  </si>
  <si>
    <t>ต.ขัวมุง</t>
  </si>
  <si>
    <t>ต.ชมภู</t>
  </si>
  <si>
    <t>ต.ไชยสถาน</t>
  </si>
  <si>
    <t>ต.ท่ากว้าง</t>
  </si>
  <si>
    <t>ต.ท่าวังตาล</t>
  </si>
  <si>
    <t>ต.ป่าบง</t>
  </si>
  <si>
    <t>ต.ยางเนิ้ง</t>
  </si>
  <si>
    <t>ต.สารภี</t>
  </si>
  <si>
    <t>ต.หนองผึ้ง</t>
  </si>
  <si>
    <t>ต.หนองแฝก</t>
  </si>
  <si>
    <t>อ.หางดง</t>
  </si>
  <si>
    <t>ต.ขุนคง</t>
  </si>
  <si>
    <t>ต.น้ำแพร่</t>
  </si>
  <si>
    <t>ต.บ้านแหวน</t>
  </si>
  <si>
    <t>ต.สบแม่ข่า</t>
  </si>
  <si>
    <t>ต.สันผักหวาน</t>
  </si>
  <si>
    <t>ต.หนองแก๋ว</t>
  </si>
  <si>
    <t>ต.หนองควาย</t>
  </si>
  <si>
    <t>ต.หนองตอง</t>
  </si>
  <si>
    <t>ต.หางดง</t>
  </si>
  <si>
    <t>ต.หารแก้ว</t>
  </si>
  <si>
    <t>จ.ลำพูน</t>
  </si>
  <si>
    <t>อ.ทุ่งหัวช้าง</t>
  </si>
  <si>
    <t>ต.ตะเคียนปม</t>
  </si>
  <si>
    <t>ต.ทุ่งหัวช้าง</t>
  </si>
  <si>
    <t>ต.บ้านปวง</t>
  </si>
  <si>
    <t>อ.บ้านธิ</t>
  </si>
  <si>
    <t>ต.บ้านธิ</t>
  </si>
  <si>
    <t>ต.ห้วยยาบ</t>
  </si>
  <si>
    <t>อ.บ้านโฮ่ง</t>
  </si>
  <si>
    <t>ต.บ้านโฮ่ง</t>
  </si>
  <si>
    <t>ต.ป่าพลู</t>
  </si>
  <si>
    <t>ต.ศรีเตี้ย</t>
  </si>
  <si>
    <t>ต.หนองปลาสะวาย</t>
  </si>
  <si>
    <t>ต.เหล่ายาว</t>
  </si>
  <si>
    <t>อ.ป่าซาง</t>
  </si>
  <si>
    <t>ต.ท่าตุ้ม</t>
  </si>
  <si>
    <t>ต.นครเจดีย์</t>
  </si>
  <si>
    <t>ต.น้ำดิบ</t>
  </si>
  <si>
    <t>ต.บ้านเรือน</t>
  </si>
  <si>
    <t>ต.ปากบ่อง</t>
  </si>
  <si>
    <t>ต.ม่วงน้อย</t>
  </si>
  <si>
    <t>ต.มะกอก</t>
  </si>
  <si>
    <t>ต.แม่แรง</t>
  </si>
  <si>
    <t>อ.เมืองลำพูน</t>
  </si>
  <si>
    <t>ต.ต้นธง</t>
  </si>
  <si>
    <t>ต.บ้านแป้น</t>
  </si>
  <si>
    <t>ต.ประตูป่า</t>
  </si>
  <si>
    <t>ต.มะเขือแจ้</t>
  </si>
  <si>
    <t>ต.ริมปิง</t>
  </si>
  <si>
    <t>ต.เวียงยอง</t>
  </si>
  <si>
    <t>ต.ศรีบัวบาน</t>
  </si>
  <si>
    <t>ต.หนองช้างคืน</t>
  </si>
  <si>
    <t>ต.หนองหนาม</t>
  </si>
  <si>
    <t>ต.เหมืองง่า</t>
  </si>
  <si>
    <t>ต.เหมืองจี้</t>
  </si>
  <si>
    <t>ต.อุโมงค์</t>
  </si>
  <si>
    <t>อ.แม่ทา</t>
  </si>
  <si>
    <t>ต.ทากาศ</t>
  </si>
  <si>
    <t>ต.ทาขุมเงิน</t>
  </si>
  <si>
    <t>ต.ทาทุ่งหลวง</t>
  </si>
  <si>
    <t>ต.ทาสบเส้า</t>
  </si>
  <si>
    <t>อ.ลี้</t>
  </si>
  <si>
    <t>ต.ดงดำ</t>
  </si>
  <si>
    <t>ต.นาทราย</t>
  </si>
  <si>
    <t>ต.แม่ตืน</t>
  </si>
  <si>
    <t>ต.ลี้</t>
  </si>
  <si>
    <t>ต.ศรีวิชัย</t>
  </si>
  <si>
    <t>อ.เวียงหนองล่อง</t>
  </si>
  <si>
    <t>ต.วังผาง</t>
  </si>
  <si>
    <t>ต.หนองยวง</t>
  </si>
  <si>
    <t>ต.หนองล่อง</t>
  </si>
  <si>
    <t>N-03 ผลรวม</t>
  </si>
  <si>
    <t>N-04</t>
  </si>
  <si>
    <t>ลุ่มน้ำปิงตอนล่าง (กำแพงเพชร-นครสวรรค์)</t>
  </si>
  <si>
    <t>จ.กำแพงเพชร</t>
  </si>
  <si>
    <t>อ.โกสัมพีนคร</t>
  </si>
  <si>
    <t>ต.โกสัมพี</t>
  </si>
  <si>
    <t>ต.เพชรชมภู</t>
  </si>
  <si>
    <t>ต.ลานดอกไม้ตก</t>
  </si>
  <si>
    <t>อ.ขาณุวรลักษบุรี</t>
  </si>
  <si>
    <t>ต.เกาะตาล</t>
  </si>
  <si>
    <t>ต.โค้งไผ่</t>
  </si>
  <si>
    <t>ต.ดอนแตง</t>
  </si>
  <si>
    <t>ต.บ่อถ้ำ</t>
  </si>
  <si>
    <t>ต.ปางมะค่า</t>
  </si>
  <si>
    <t>ต.วังชะพลู</t>
  </si>
  <si>
    <t>ต.วังหามแห</t>
  </si>
  <si>
    <t>ต.สลกบาตร</t>
  </si>
  <si>
    <t>ต.แสนตอ</t>
  </si>
  <si>
    <t>อ.คลองขลุง</t>
  </si>
  <si>
    <t>ต.คลองขลุง</t>
  </si>
  <si>
    <t>ต.คลองสมบูรณ์</t>
  </si>
  <si>
    <t>ต.ท่าพุทรา</t>
  </si>
  <si>
    <t>ต.แม่ลาด</t>
  </si>
  <si>
    <t>ต.วังไทร</t>
  </si>
  <si>
    <t>อ.คลองลาน</t>
  </si>
  <si>
    <t>ต.คลองน้ำไหล</t>
  </si>
  <si>
    <t>ต.คลองลานพัฒนา</t>
  </si>
  <si>
    <t>ต.สักงาม</t>
  </si>
  <si>
    <t>อ.ปางศิลาทอง</t>
  </si>
  <si>
    <t>ต.ปางตาไว</t>
  </si>
  <si>
    <t>ต.โพธิ์ทอง</t>
  </si>
  <si>
    <t>ต.หินดาต</t>
  </si>
  <si>
    <t>อ.พรานกระต่าย</t>
  </si>
  <si>
    <t>ต.วังควง</t>
  </si>
  <si>
    <t>อ.เมืองกำแพงเพชร</t>
  </si>
  <si>
    <t>ต.คลองแม่ลาย</t>
  </si>
  <si>
    <t>ต.ไตรตรึงษ์</t>
  </si>
  <si>
    <t>ต.ทรงธรรม</t>
  </si>
  <si>
    <t>ต.ท่าขุนราม</t>
  </si>
  <si>
    <t>ต.ธำมรงค์</t>
  </si>
  <si>
    <t>ต.นครชุม</t>
  </si>
  <si>
    <t>ต.นาบ่อคำ</t>
  </si>
  <si>
    <t>ต.ลานดอกไม้</t>
  </si>
  <si>
    <t>จ.ตาก</t>
  </si>
  <si>
    <t>อ.บ้านตาก</t>
  </si>
  <si>
    <t>ต.เกาะตะเภา</t>
  </si>
  <si>
    <t>ต.ตากตก</t>
  </si>
  <si>
    <t>ต.ตากออก</t>
  </si>
  <si>
    <t>ต.ท้องฟ้า</t>
  </si>
  <si>
    <t>ต.ทุ่งกระเชาะ</t>
  </si>
  <si>
    <t>ต.สมอโคน</t>
  </si>
  <si>
    <t>อ.เมืองตาก</t>
  </si>
  <si>
    <t>ต.ตลุกกลางทุ่ง</t>
  </si>
  <si>
    <t>ต.น้ำรึม</t>
  </si>
  <si>
    <t>ต.ป่ามะม่วง</t>
  </si>
  <si>
    <t>ต.แม่ท้อ</t>
  </si>
  <si>
    <t>ต.ไม้งาม</t>
  </si>
  <si>
    <t>ต.วังประจบ</t>
  </si>
  <si>
    <t>ต.วังหิน</t>
  </si>
  <si>
    <t>ต.หนองบัวใต้</t>
  </si>
  <si>
    <t>ต.หนองบัวเหนือ</t>
  </si>
  <si>
    <t>เทศบาลเมืองตาก</t>
  </si>
  <si>
    <t>อ.วังเจ้า</t>
  </si>
  <si>
    <t>ต.เชียงทอง</t>
  </si>
  <si>
    <t>ต.นาโบสถ์</t>
  </si>
  <si>
    <t>ต.ประดาง</t>
  </si>
  <si>
    <t>ต.เนินศาลา</t>
  </si>
  <si>
    <t>ต.เนินขี้เหล็ก</t>
  </si>
  <si>
    <t>N-04 ผลรวม</t>
  </si>
  <si>
    <t>N-05</t>
  </si>
  <si>
    <t>ลุ่มน้ำวังตอนบน</t>
  </si>
  <si>
    <t>จ.ลำปาง</t>
  </si>
  <si>
    <t>อ.แจ้ห่ม</t>
  </si>
  <si>
    <t>ต.แจ้ห่ม</t>
  </si>
  <si>
    <t>ต.ทุ่งผึ้ง</t>
  </si>
  <si>
    <t>ต.บ้านสา</t>
  </si>
  <si>
    <t>ต.ปงดอน</t>
  </si>
  <si>
    <t>ต.เมืองมาย</t>
  </si>
  <si>
    <t>ต.วิเชตนคร</t>
  </si>
  <si>
    <t>อ.วังเหนือ</t>
  </si>
  <si>
    <t>ต.ทุ่งฮั้ว</t>
  </si>
  <si>
    <t>ต.ร่องเคาะ</t>
  </si>
  <si>
    <t>ต.วังแก้ว</t>
  </si>
  <si>
    <t>ต.วังซ้าย</t>
  </si>
  <si>
    <t>ต.วังใต้</t>
  </si>
  <si>
    <t>ต.วังทรายคำ</t>
  </si>
  <si>
    <t>ต.วังเหนือ</t>
  </si>
  <si>
    <t>N-05 ผลรวม</t>
  </si>
  <si>
    <t>N-06</t>
  </si>
  <si>
    <t>ลุ่มน้ำวังตอนกลาง</t>
  </si>
  <si>
    <t>อ.เกาะคา</t>
  </si>
  <si>
    <t>ต.เกาะคา</t>
  </si>
  <si>
    <t>ต.ท่าผา</t>
  </si>
  <si>
    <t>ต.นาแก้ว</t>
  </si>
  <si>
    <t>ต.นาแส่ง</t>
  </si>
  <si>
    <t>ต.ลำปางหลวง</t>
  </si>
  <si>
    <t>ต.วังพร้าว</t>
  </si>
  <si>
    <t>ต.ศาลา</t>
  </si>
  <si>
    <t>ต.ใหม่พัฒนา</t>
  </si>
  <si>
    <t>ต.ไหล่หิน</t>
  </si>
  <si>
    <t>อ.เมืองปาน</t>
  </si>
  <si>
    <t>ต.ทุ่งกว๋าว</t>
  </si>
  <si>
    <t>ต.บ้านขอ</t>
  </si>
  <si>
    <t>อ.เมืองลำปาง</t>
  </si>
  <si>
    <t>ต.กล้วยแพะ</t>
  </si>
  <si>
    <t>ต.ชมพู</t>
  </si>
  <si>
    <t>ต.ต้นธงชัย</t>
  </si>
  <si>
    <t>ต.ทุ่งฝาย</t>
  </si>
  <si>
    <t>ต.บ่อแฮ้ว</t>
  </si>
  <si>
    <t>ต.บ้านค่า</t>
  </si>
  <si>
    <t>ต.บ้านดง</t>
  </si>
  <si>
    <t>ต.บ้านเสด็จ</t>
  </si>
  <si>
    <t>ต.บ้านเอื้อม</t>
  </si>
  <si>
    <t>ต.บุญนาคพัฒนา</t>
  </si>
  <si>
    <t>ต.ปงแสนทอง</t>
  </si>
  <si>
    <t>ต.พระบาท</t>
  </si>
  <si>
    <t>ต.พิชัย</t>
  </si>
  <si>
    <t>อ.แม่ทะ</t>
  </si>
  <si>
    <t>ต.ดอนไฟ</t>
  </si>
  <si>
    <t>ต.นาครัว</t>
  </si>
  <si>
    <t>ต.น้ำโจ้</t>
  </si>
  <si>
    <t>ต.บ้านกิ่ว</t>
  </si>
  <si>
    <t>ต.แม่ทะ</t>
  </si>
  <si>
    <t>ต.วังเงิน</t>
  </si>
  <si>
    <t>ต.หัวเสือ</t>
  </si>
  <si>
    <t>อ.แม่เมาะ</t>
  </si>
  <si>
    <t>ต.แม่เมาะ</t>
  </si>
  <si>
    <t>ต.สบป้าด</t>
  </si>
  <si>
    <t>อ.สบปราบ</t>
  </si>
  <si>
    <t>ต.แม่กัวะ</t>
  </si>
  <si>
    <t>ต.สบปราบ</t>
  </si>
  <si>
    <t>ต.สมัย</t>
  </si>
  <si>
    <t>อ.เสริมงาม</t>
  </si>
  <si>
    <t>ต.ทุ่งงาม</t>
  </si>
  <si>
    <t>ต.เสริมกลาง</t>
  </si>
  <si>
    <t>ต.เสริมขวา</t>
  </si>
  <si>
    <t>ต.เสริมซ้าย</t>
  </si>
  <si>
    <t>อ.ห้างฉัตร</t>
  </si>
  <si>
    <t>ต.ปงยางคก</t>
  </si>
  <si>
    <t>ต.เมืองยาว</t>
  </si>
  <si>
    <t>ต.แม่สัน</t>
  </si>
  <si>
    <t>ต.เวียงตาล</t>
  </si>
  <si>
    <t>ต.ห้างฉัตร</t>
  </si>
  <si>
    <t>N-06 ผลรวม</t>
  </si>
  <si>
    <t>N-07</t>
  </si>
  <si>
    <t>ลุ่มน้ำวังตอนล่าง</t>
  </si>
  <si>
    <t>อ.สามเงา</t>
  </si>
  <si>
    <t>ต.ยกกระบัตร</t>
  </si>
  <si>
    <t>ต.สามเงา</t>
  </si>
  <si>
    <t>อ.เถิน</t>
  </si>
  <si>
    <t>ต.เถินบุรี</t>
  </si>
  <si>
    <t>ต.นาโป่ง</t>
  </si>
  <si>
    <t>ต.แม่วะ</t>
  </si>
  <si>
    <t>ต.ล้อมแรด</t>
  </si>
  <si>
    <t>อ.แม่พริก</t>
  </si>
  <si>
    <t>ต.ผาปัง</t>
  </si>
  <si>
    <t>ต.พระบาทวังตวง</t>
  </si>
  <si>
    <t>ต.แม่ปุ</t>
  </si>
  <si>
    <t>ต.แม่พริก</t>
  </si>
  <si>
    <t>N-07 ผลรวม</t>
  </si>
  <si>
    <t>N-08</t>
  </si>
  <si>
    <t>ลุ่มน้ำยมตอนบน</t>
  </si>
  <si>
    <t>อ.เชียงม่วน</t>
  </si>
  <si>
    <t>ต.เชียงม่วน</t>
  </si>
  <si>
    <t>ต.บ้านมาง</t>
  </si>
  <si>
    <t>ต.สระ</t>
  </si>
  <si>
    <t>อ.ปง</t>
  </si>
  <si>
    <t>ต.ขุนควร</t>
  </si>
  <si>
    <t>ต.ควร</t>
  </si>
  <si>
    <t>ต.งิม</t>
  </si>
  <si>
    <t>ต.นาปรัง</t>
  </si>
  <si>
    <t>ต.ปง</t>
  </si>
  <si>
    <t>ต.ออย</t>
  </si>
  <si>
    <t>จ.แพร่</t>
  </si>
  <si>
    <t>อ.เด่นชัย</t>
  </si>
  <si>
    <t>ต.เด่นชัย</t>
  </si>
  <si>
    <t>ต.ไทรย้อย</t>
  </si>
  <si>
    <t>ต.ปงป่าหวาย</t>
  </si>
  <si>
    <t>ต.แม่จั๊วะ</t>
  </si>
  <si>
    <t>อ.เมืองแพร่</t>
  </si>
  <si>
    <t>ต.กาญจนา</t>
  </si>
  <si>
    <t>ต.ช่อแฮ</t>
  </si>
  <si>
    <t>ต.ทุ่งกวาว</t>
  </si>
  <si>
    <t>ต.ทุ่งโฮ้ง</t>
  </si>
  <si>
    <t>ต.นาจักร</t>
  </si>
  <si>
    <t>ต.น้ำชำ</t>
  </si>
  <si>
    <t>ต.ในเวียง</t>
  </si>
  <si>
    <t>ต.บ้านถิ่น</t>
  </si>
  <si>
    <t>ต.ป่าแดง</t>
  </si>
  <si>
    <t>ต.ป่าแมต</t>
  </si>
  <si>
    <t>ต.แม่คำมี</t>
  </si>
  <si>
    <t>ต.แม่ยม</t>
  </si>
  <si>
    <t>ต.แม่หล่าย</t>
  </si>
  <si>
    <t>ต.ร่องฟอง</t>
  </si>
  <si>
    <t>ต.วังธง</t>
  </si>
  <si>
    <t>ต.วังหงส์</t>
  </si>
  <si>
    <t>ต.สวนเขื่อน</t>
  </si>
  <si>
    <t>ต.ห้วยม้า</t>
  </si>
  <si>
    <t>ต.เหมืองหม้อ</t>
  </si>
  <si>
    <t>อ.ร้องกวาง</t>
  </si>
  <si>
    <t>ต.ทุ่งศรี</t>
  </si>
  <si>
    <t>ต.น้ำเลา</t>
  </si>
  <si>
    <t>ต.บ้านเวียง</t>
  </si>
  <si>
    <t>ต.ไผ่โทน</t>
  </si>
  <si>
    <t>ต.แม่ทราย</t>
  </si>
  <si>
    <t>ต.แม่ยางตาล</t>
  </si>
  <si>
    <t>ต.แม่ยางร้อง</t>
  </si>
  <si>
    <t>ต.แม่ยางฮ่อ</t>
  </si>
  <si>
    <t>ต.ร้องกวาง</t>
  </si>
  <si>
    <t>ต.ร้องเข็ม</t>
  </si>
  <si>
    <t>อ.ลอง</t>
  </si>
  <si>
    <t>ต.ต้าผามอก</t>
  </si>
  <si>
    <t>ต.ทุ่งแล้ง</t>
  </si>
  <si>
    <t>ต.บ่อเหล็กลอง</t>
  </si>
  <si>
    <t>ต.ปากกาง</t>
  </si>
  <si>
    <t>ต.แม่ปาน</t>
  </si>
  <si>
    <t>ต.เวียงต้า</t>
  </si>
  <si>
    <t>ต.ห้วยอ้อ</t>
  </si>
  <si>
    <t>ต.หัวทุ่ง</t>
  </si>
  <si>
    <t>อ.วังชิ้น</t>
  </si>
  <si>
    <t>ต.นาพูน</t>
  </si>
  <si>
    <t>ต.แม่เกิ๋ง</t>
  </si>
  <si>
    <t>ต.แม่ป้าก</t>
  </si>
  <si>
    <t>ต.แม่พุง</t>
  </si>
  <si>
    <t>ต.วังชิ้น</t>
  </si>
  <si>
    <t>อ.สอง</t>
  </si>
  <si>
    <t>ต.แดนชุมพล</t>
  </si>
  <si>
    <t>ต.ทุ่งน้าว</t>
  </si>
  <si>
    <t>ต.บ้านหนุน</t>
  </si>
  <si>
    <t>ต.สะเอียบ</t>
  </si>
  <si>
    <t>ต.ห้วยหม้าย</t>
  </si>
  <si>
    <t>ต.หัวเมือง</t>
  </si>
  <si>
    <t>อ.สูงเม่น</t>
  </si>
  <si>
    <t>ต.ดอนมูล</t>
  </si>
  <si>
    <t>ต.บ้านกวาง</t>
  </si>
  <si>
    <t>ต.บ้านกาศ</t>
  </si>
  <si>
    <t>ต.บ้านปง</t>
  </si>
  <si>
    <t>ต.พระหลวง</t>
  </si>
  <si>
    <t>ต.ร่องกาศ</t>
  </si>
  <si>
    <t>ต.เวียงทอง</t>
  </si>
  <si>
    <t>ต.สบสาย</t>
  </si>
  <si>
    <t>ต.สูงเม่น</t>
  </si>
  <si>
    <t>ต.หัวฝาย</t>
  </si>
  <si>
    <t>อ.หนองม่วงไข่</t>
  </si>
  <si>
    <t>ต.ตำหนักธรรม</t>
  </si>
  <si>
    <t>ต.ทุ่งแค้ว</t>
  </si>
  <si>
    <t>ต.น้ำรัด</t>
  </si>
  <si>
    <t>ต.วังหลวง</t>
  </si>
  <si>
    <t>ต.หนองม่วงไข่</t>
  </si>
  <si>
    <t>อ.งาว</t>
  </si>
  <si>
    <t>ต.นาแก</t>
  </si>
  <si>
    <t>ต.บ้านโป่ง</t>
  </si>
  <si>
    <t>ต.บ้านแหง</t>
  </si>
  <si>
    <t>ต.ปงเตา</t>
  </si>
  <si>
    <t>ต.แม่ตีบ</t>
  </si>
  <si>
    <t>ต.หลวงใต้</t>
  </si>
  <si>
    <t>ต.หลวงเหนือ</t>
  </si>
  <si>
    <t>N-08 ผลรวม</t>
  </si>
  <si>
    <t>N-09</t>
  </si>
  <si>
    <t>ลุ่มน้ำน่านตอนบน</t>
  </si>
  <si>
    <t>จ.น่าน</t>
  </si>
  <si>
    <t>อ.ท่าวังผา</t>
  </si>
  <si>
    <t>ต.ตาลชุม</t>
  </si>
  <si>
    <t>ต.ท่าวังผา</t>
  </si>
  <si>
    <t>ต.ป่าคา</t>
  </si>
  <si>
    <t>ต.ผาตอ</t>
  </si>
  <si>
    <t>ต.ผาทอง</t>
  </si>
  <si>
    <t>ต.ริม</t>
  </si>
  <si>
    <t>ต.ศรีภูมิ</t>
  </si>
  <si>
    <t>ต.แสนทอง</t>
  </si>
  <si>
    <t>อ.นาน้อย</t>
  </si>
  <si>
    <t>ต.นาน้อย</t>
  </si>
  <si>
    <t>ต.น้ำตก</t>
  </si>
  <si>
    <t>ต.บัวใหญ่</t>
  </si>
  <si>
    <t>ต.ศรีษะเกษ</t>
  </si>
  <si>
    <t>ต.สันทะ</t>
  </si>
  <si>
    <t>อ.ปัว</t>
  </si>
  <si>
    <t>ต.เจดีย์ชัย</t>
  </si>
  <si>
    <t>อ.ภูเพียง</t>
  </si>
  <si>
    <t>ต.ท่าน้าว</t>
  </si>
  <si>
    <t>ต.นาปัง</t>
  </si>
  <si>
    <t>ต.น้ำเกี๋ยน</t>
  </si>
  <si>
    <t>ต.น้ำแก่น</t>
  </si>
  <si>
    <t>ต.ฝายแก้ว</t>
  </si>
  <si>
    <t>ต.ม่วงตึ๊ด</t>
  </si>
  <si>
    <t>ต.เมืองจัง</t>
  </si>
  <si>
    <t>อ.เมืองน่าน</t>
  </si>
  <si>
    <t>ต.กองควาย</t>
  </si>
  <si>
    <t>ต.ดู่ใต้</t>
  </si>
  <si>
    <t>ต.นาซาว</t>
  </si>
  <si>
    <t>ต.บ่อ</t>
  </si>
  <si>
    <t>ต.บ่อสวก</t>
  </si>
  <si>
    <t>อ.แม่จริม</t>
  </si>
  <si>
    <t>ต.น้ำปาย</t>
  </si>
  <si>
    <t>ต.แม่จริม</t>
  </si>
  <si>
    <t>ต.หนองแดง</t>
  </si>
  <si>
    <t>ต.หมอเมือง</t>
  </si>
  <si>
    <t>อ.เวียงสา</t>
  </si>
  <si>
    <t>ต.กลางเวียง</t>
  </si>
  <si>
    <t>ต.ขึ่ง</t>
  </si>
  <si>
    <t>ต.จอมจันทร์</t>
  </si>
  <si>
    <t>ต.ทุ่งศรีทอง</t>
  </si>
  <si>
    <t>ต.นาเหลือง</t>
  </si>
  <si>
    <t>ต.น้ำปั้ว</t>
  </si>
  <si>
    <t>ต.ปงสนุก</t>
  </si>
  <si>
    <t>ต.แม่สาคร</t>
  </si>
  <si>
    <t>ต.ส้าน</t>
  </si>
  <si>
    <t>ต.ส้านนาหนองใหม่</t>
  </si>
  <si>
    <t>ต.ไหล่น่าน</t>
  </si>
  <si>
    <t>ต.อ่ายนาไลย</t>
  </si>
  <si>
    <t>อ.สันติสุข</t>
  </si>
  <si>
    <t>ต.ดู่พงษ์</t>
  </si>
  <si>
    <t>ต.ป่าแลวหลวง</t>
  </si>
  <si>
    <t>ต.พงษ์</t>
  </si>
  <si>
    <t>N-09 ผลรวม</t>
  </si>
  <si>
    <t>N-10</t>
  </si>
  <si>
    <t>ลุ่มน้ำยม-น่านตอนล่าง</t>
  </si>
  <si>
    <t>อ.ไทรงาม</t>
  </si>
  <si>
    <t>ต.หนองไม้กอง</t>
  </si>
  <si>
    <t>ต.เขาคีริส</t>
  </si>
  <si>
    <t>ต.คุยบ้านโอง</t>
  </si>
  <si>
    <t>ต.ถ้ำกระต่ายทอง</t>
  </si>
  <si>
    <t>ต.พรานกระต่าย</t>
  </si>
  <si>
    <t>ต.วังตะแบก</t>
  </si>
  <si>
    <t>ต.หนองหัววัว</t>
  </si>
  <si>
    <t>ต.ห้วยยั้ง</t>
  </si>
  <si>
    <t>อ.ลานกระบือ</t>
  </si>
  <si>
    <t>ต.ช่องลม</t>
  </si>
  <si>
    <t>ต.ประชาสุขสันต์</t>
  </si>
  <si>
    <t>อ.ตะพานหิน</t>
  </si>
  <si>
    <t>ต.คลองคูณ</t>
  </si>
  <si>
    <t>ต.ดงตะขบ</t>
  </si>
  <si>
    <t>ต.ทับหมัน</t>
  </si>
  <si>
    <t>ต.ไทรโรงโขน</t>
  </si>
  <si>
    <t>ต.ไผ่หลวง</t>
  </si>
  <si>
    <t>ต.หนองพยอม</t>
  </si>
  <si>
    <t>ต.ห้วยเกตุ</t>
  </si>
  <si>
    <t>เทศบาลตะพานหิน</t>
  </si>
  <si>
    <t>ต.ภูมิ</t>
  </si>
  <si>
    <t>ต.ลำประดา</t>
  </si>
  <si>
    <t>ต.หอไกร</t>
  </si>
  <si>
    <t>อ.บึงนาราง</t>
  </si>
  <si>
    <t>ต.บางลาย</t>
  </si>
  <si>
    <t>ต.บึงนาราง</t>
  </si>
  <si>
    <t>ต.แหลมรัง</t>
  </si>
  <si>
    <t>อ.โพทะเล</t>
  </si>
  <si>
    <t>ต.ทะนง</t>
  </si>
  <si>
    <t>ต.ท่าขมิ้น</t>
  </si>
  <si>
    <t>ต.ท่านั่ง</t>
  </si>
  <si>
    <t>ต.ท่าบัว</t>
  </si>
  <si>
    <t>ต.ท้ายน้ำ</t>
  </si>
  <si>
    <t>ต.ทุ่งน้อย</t>
  </si>
  <si>
    <t>ต.บางคลาน</t>
  </si>
  <si>
    <t>ต.บ้านน้อย</t>
  </si>
  <si>
    <t>ต.วัดขวาง</t>
  </si>
  <si>
    <t>อ.โพธิ์ประทับช้าง</t>
  </si>
  <si>
    <t>ต.ดงเสือเหลือง</t>
  </si>
  <si>
    <t>ต.เนินสว่าง</t>
  </si>
  <si>
    <t>ต.ไผ่ท่าโพ</t>
  </si>
  <si>
    <t>ต.ไผ่รอบ</t>
  </si>
  <si>
    <t>ต.โพธิ์ประทับช้าง</t>
  </si>
  <si>
    <t>ต.วังจิก</t>
  </si>
  <si>
    <t>อ.เมืองพิจิตร</t>
  </si>
  <si>
    <t>ต.คลองคะเชนทร์</t>
  </si>
  <si>
    <t>ต.ดงกลาง</t>
  </si>
  <si>
    <t>ต.ดงป่าคำ</t>
  </si>
  <si>
    <t>ต.ท่าฬ่อ</t>
  </si>
  <si>
    <t>ต.บ้านบุ่ง</t>
  </si>
  <si>
    <t>ต.ปากทาง</t>
  </si>
  <si>
    <t>ต.ป่ามะคาบ</t>
  </si>
  <si>
    <t>ต.สายคำโห้</t>
  </si>
  <si>
    <t>อ.วชิรบารมี</t>
  </si>
  <si>
    <t>ต.บึงบัว</t>
  </si>
  <si>
    <t>ต.วังโมกข์</t>
  </si>
  <si>
    <t>ต.หนองหลุม</t>
  </si>
  <si>
    <t>อ.วังทรายพูน</t>
  </si>
  <si>
    <t>อ.สากเหล็ก</t>
  </si>
  <si>
    <t>ต.สากเหล็ก</t>
  </si>
  <si>
    <t>อ.สามง่าม</t>
  </si>
  <si>
    <t>ต.กำแพงดิน</t>
  </si>
  <si>
    <t>ต.เนินปอ</t>
  </si>
  <si>
    <t>ต.รังนก</t>
  </si>
  <si>
    <t>จ.พิษณุโลก</t>
  </si>
  <si>
    <t>อ.บางกระทุ่ม</t>
  </si>
  <si>
    <t>ต.ท่าตาล</t>
  </si>
  <si>
    <t>ต.นครป่าหมาก</t>
  </si>
  <si>
    <t>ต.เนินกุ่ม</t>
  </si>
  <si>
    <t>ต.บางกระทุ่ม</t>
  </si>
  <si>
    <t>อ.บางระกำ</t>
  </si>
  <si>
    <t>ต.คุยม่วง</t>
  </si>
  <si>
    <t>ต.ชุมแสงสงคราม</t>
  </si>
  <si>
    <t>ต.ท่านางงาม</t>
  </si>
  <si>
    <t>ต.ปลักแรด</t>
  </si>
  <si>
    <t>ต.พันเสา</t>
  </si>
  <si>
    <t>ต.วังอิทก</t>
  </si>
  <si>
    <t>ต.หนองกุลา</t>
  </si>
  <si>
    <t>อ.พรหมพิราม</t>
  </si>
  <si>
    <t>ต.ดงประคำ</t>
  </si>
  <si>
    <t>ต.ตลุกเทียม</t>
  </si>
  <si>
    <t>ต.ทับยายเชียง</t>
  </si>
  <si>
    <t>ต.พรหมพิราม</t>
  </si>
  <si>
    <t>ต.มะต้อง</t>
  </si>
  <si>
    <t>ต.มะตูม</t>
  </si>
  <si>
    <t>ต.วงฆ้อง</t>
  </si>
  <si>
    <t>ต.วังวน</t>
  </si>
  <si>
    <t>ต.ศรีภิรมย์</t>
  </si>
  <si>
    <t>ต.หอกลอง</t>
  </si>
  <si>
    <t>อ.เมืองพิษณุโลก</t>
  </si>
  <si>
    <t>ต.จอมทอง</t>
  </si>
  <si>
    <t>ต.ท่าทอง</t>
  </si>
  <si>
    <t>ต.ท่าโพธิ์</t>
  </si>
  <si>
    <t>ต.บ้านคลอง</t>
  </si>
  <si>
    <t>ต.บ้านป่า</t>
  </si>
  <si>
    <t>ต.บึงพระ</t>
  </si>
  <si>
    <t>ต.ปากโทก</t>
  </si>
  <si>
    <t>ต.ไผ่ขอดอน</t>
  </si>
  <si>
    <t>ต.พลายชุมพล</t>
  </si>
  <si>
    <t>ต.มะขามสูง</t>
  </si>
  <si>
    <t>ต.วังน้ำคู้</t>
  </si>
  <si>
    <t>ต.วัดจันทร์</t>
  </si>
  <si>
    <t>ต.วัดพริก</t>
  </si>
  <si>
    <t>ต.สมอแข</t>
  </si>
  <si>
    <t>ต.อรัญญิก</t>
  </si>
  <si>
    <t>อ.วังทอง</t>
  </si>
  <si>
    <t>ต.ชัยนาม</t>
  </si>
  <si>
    <t>ต.ดินทอง</t>
  </si>
  <si>
    <t>ต.แม่ระกา</t>
  </si>
  <si>
    <t>อ.วัดโบสถ์</t>
  </si>
  <si>
    <t>ต.ท้อแท้</t>
  </si>
  <si>
    <t>จ.สุโขทัย</t>
  </si>
  <si>
    <t>อ.กงไกรลาศ</t>
  </si>
  <si>
    <t>ต.กกแรต</t>
  </si>
  <si>
    <t>ต.กง</t>
  </si>
  <si>
    <t>ต.ไกรกลาง</t>
  </si>
  <si>
    <t>ต.ไกรนอก</t>
  </si>
  <si>
    <t>ต.ไกรใน</t>
  </si>
  <si>
    <t>ต.ดงเดือย</t>
  </si>
  <si>
    <t>ต.บ้านใหม่สุขเกษม</t>
  </si>
  <si>
    <t>ต.หนองตูม</t>
  </si>
  <si>
    <t>อ.คีรีมาศ</t>
  </si>
  <si>
    <t>ต.โตนด</t>
  </si>
  <si>
    <t>ต.นาเชิงคีรี</t>
  </si>
  <si>
    <t>ต.บ้านน้ำพุ</t>
  </si>
  <si>
    <t>ต.ศรีคีรีมาศ</t>
  </si>
  <si>
    <t>ต.สามพวง</t>
  </si>
  <si>
    <t>ต.หนองกระดิ่ง</t>
  </si>
  <si>
    <t>ต.หนองจิก</t>
  </si>
  <si>
    <t>อ.ทุ่งเสลี่ยม</t>
  </si>
  <si>
    <t>ต.กลางดง</t>
  </si>
  <si>
    <t>ต.เขาแก้วศรีสมบูรณ์</t>
  </si>
  <si>
    <t>ต.ทุ่งเสลี่ยม</t>
  </si>
  <si>
    <t>ต.ไทยชนะศึก</t>
  </si>
  <si>
    <t>ต.บ้านใหม่ไชยมงคล</t>
  </si>
  <si>
    <t>อ.บ้านด่านลานหอย</t>
  </si>
  <si>
    <t>ต.ลานหอย</t>
  </si>
  <si>
    <t>ต.วังน้ำขาว</t>
  </si>
  <si>
    <t>อ.เมืองสุโขทัย</t>
  </si>
  <si>
    <t>ต.ตาลเตี้ย</t>
  </si>
  <si>
    <t>ต.ธานี</t>
  </si>
  <si>
    <t>ต.บ้านหลุม</t>
  </si>
  <si>
    <t>ต.ปากพระ</t>
  </si>
  <si>
    <t>ต.วังทองแดง</t>
  </si>
  <si>
    <t>อ.ศรีนคร</t>
  </si>
  <si>
    <t>ต.คลองมะพลับ</t>
  </si>
  <si>
    <t>ต.นครเดิฐ</t>
  </si>
  <si>
    <t>ต.น้ำขุม</t>
  </si>
  <si>
    <t>ต.ศรีนคร</t>
  </si>
  <si>
    <t>อ.ศรีสัชนาลัย</t>
  </si>
  <si>
    <t>ต.ดงคู่</t>
  </si>
  <si>
    <t>ต.บ้านตึก</t>
  </si>
  <si>
    <t>ต.ศรีสัชนาลัย</t>
  </si>
  <si>
    <t>ต.สารจิตร</t>
  </si>
  <si>
    <t>ต.หนองอ้อ</t>
  </si>
  <si>
    <t>ต.หาดเสี้ยว</t>
  </si>
  <si>
    <t>อ.ศรีสำโรง</t>
  </si>
  <si>
    <t>ต.เกาะตาเลี้ยง</t>
  </si>
  <si>
    <t>ต.คลองตาล</t>
  </si>
  <si>
    <t>ต.ทับผึ้ง</t>
  </si>
  <si>
    <t>ต.นาขุนไกร</t>
  </si>
  <si>
    <t>ต.บ้านซ่าน</t>
  </si>
  <si>
    <t>ต.ราวต้นจันทร์</t>
  </si>
  <si>
    <t>ต.วัดเกาะ</t>
  </si>
  <si>
    <t>อ.สวรรคโลก</t>
  </si>
  <si>
    <t>ต.คลองกระจง</t>
  </si>
  <si>
    <t>ต.คลองยาง</t>
  </si>
  <si>
    <t>ต.นาทุ่ง</t>
  </si>
  <si>
    <t>ต.ป่ากุมเกาะ</t>
  </si>
  <si>
    <t>ต.เมืองบางขลัง</t>
  </si>
  <si>
    <t>ต.เมืองบางยม</t>
  </si>
  <si>
    <t>ต.เมืองสวรรคโลก</t>
  </si>
  <si>
    <t>ต.วังพิณพาทย์</t>
  </si>
  <si>
    <t>ต.วังไม้ขอน</t>
  </si>
  <si>
    <t>จ.อุตรดิตถ์</t>
  </si>
  <si>
    <t>อ.ตรอน</t>
  </si>
  <si>
    <t>ต.ข่อยสูง</t>
  </si>
  <si>
    <t>ต.น้ำอ่าง</t>
  </si>
  <si>
    <t>ต.หาดสองแคว</t>
  </si>
  <si>
    <t>อ.พิชัย</t>
  </si>
  <si>
    <t>ต.คอรุม</t>
  </si>
  <si>
    <t>ต.ท่ามะเฟือง</t>
  </si>
  <si>
    <t>ต.ท่าสัก</t>
  </si>
  <si>
    <t>ต.นาอิน</t>
  </si>
  <si>
    <t>ต.บ้านโคน</t>
  </si>
  <si>
    <t>ต.บ้านดารา</t>
  </si>
  <si>
    <t>ต.พญาแมน</t>
  </si>
  <si>
    <t>ต.ไร่อ้อย</t>
  </si>
  <si>
    <t>อ.เมืองอุตรดิตถ์</t>
  </si>
  <si>
    <t>ต.คุ้งตะเภา</t>
  </si>
  <si>
    <t>ต.ป่าเซ่า</t>
  </si>
  <si>
    <t>ต.วังกะพี้</t>
  </si>
  <si>
    <t>ต.หาดกรวด</t>
  </si>
  <si>
    <t>อ.ลับแล</t>
  </si>
  <si>
    <t>ต.ชัยจุมพล</t>
  </si>
  <si>
    <t>ต.ด่านแม่คำมัน</t>
  </si>
  <si>
    <t>ต.ทุ่งยั้ง</t>
  </si>
  <si>
    <t>N-10 ผลรวม</t>
  </si>
  <si>
    <t>N-11</t>
  </si>
  <si>
    <t>ลุ่มน้ำน่านตอนล่าง</t>
  </si>
  <si>
    <t>ต.สำนักขุนเณร</t>
  </si>
  <si>
    <t>ต.ทุ่งโพธิ์</t>
  </si>
  <si>
    <t>ต.วังหลุม</t>
  </si>
  <si>
    <t>อ.ทับคล้อ</t>
  </si>
  <si>
    <t>ต.เขาเจ็ดลูก</t>
  </si>
  <si>
    <t>ต.เขาทราย</t>
  </si>
  <si>
    <t>ต.ทับคล้อ</t>
  </si>
  <si>
    <t>ต.ท้ายทุ่ง</t>
  </si>
  <si>
    <t>ต.วังตะกู</t>
  </si>
  <si>
    <t>ต.ห้วยเขน</t>
  </si>
  <si>
    <t>ต.วังทรายพูน</t>
  </si>
  <si>
    <t>ต.หนองปล้อง</t>
  </si>
  <si>
    <t>ต.หนองพระ</t>
  </si>
  <si>
    <t>ต.ท่าเยี่ยม</t>
  </si>
  <si>
    <t>ต.วังทับไทร</t>
  </si>
  <si>
    <t>ต.หนองหญ้าไทร</t>
  </si>
  <si>
    <t>อ.ชาติตระการ</t>
  </si>
  <si>
    <t>ต.ชาติตระการ</t>
  </si>
  <si>
    <t>ต.ท่าสะแก</t>
  </si>
  <si>
    <t>ต.สวนเมี่ยง</t>
  </si>
  <si>
    <t>อ.นครไทย</t>
  </si>
  <si>
    <t>ต.นครไทย</t>
  </si>
  <si>
    <t>ต.นาบัว</t>
  </si>
  <si>
    <t>ต.เนินเพิ่ม</t>
  </si>
  <si>
    <t>ต.บ่อโพธิ์</t>
  </si>
  <si>
    <t>ต.ยางโกลน</t>
  </si>
  <si>
    <t>ต.หนองกะท้าว</t>
  </si>
  <si>
    <t>อ.เนินมะปราง</t>
  </si>
  <si>
    <t>ต.เนินมะปราง</t>
  </si>
  <si>
    <t>ต.บ้านน้อยซุ้มขี้เหล็ก</t>
  </si>
  <si>
    <t>ต.บ้านมุง</t>
  </si>
  <si>
    <t>ต.วังโพรง</t>
  </si>
  <si>
    <t>ต.วัดตายม</t>
  </si>
  <si>
    <t>ต.แก่งโสภา</t>
  </si>
  <si>
    <t>ต.ท่าหมื่นราม</t>
  </si>
  <si>
    <t>ต.พันชาลี</t>
  </si>
  <si>
    <t>ต.คันโช้ง</t>
  </si>
  <si>
    <t>ต.หินลาด</t>
  </si>
  <si>
    <t>ต.ดงขุย</t>
  </si>
  <si>
    <t>ต.ตะกุดไร</t>
  </si>
  <si>
    <t>ต.พุทธบาท</t>
  </si>
  <si>
    <t>ต.ศาลาลาย</t>
  </si>
  <si>
    <t>อ.วังโป่ง</t>
  </si>
  <si>
    <t>ต.ท้ายดง</t>
  </si>
  <si>
    <t>ต.วังโป่ง</t>
  </si>
  <si>
    <t>ต.วังศาล</t>
  </si>
  <si>
    <t>อ.ทองแสนขัน</t>
  </si>
  <si>
    <t>ต.น้ำพี้</t>
  </si>
  <si>
    <t>ต.ป่าคาย</t>
  </si>
  <si>
    <t>อ.ท่าปลา</t>
  </si>
  <si>
    <t>ต.น้ำหมัน</t>
  </si>
  <si>
    <t>ต.ผาเลือด</t>
  </si>
  <si>
    <t>ต.ร่วมจิต</t>
  </si>
  <si>
    <t>อ.น้ำปาด</t>
  </si>
  <si>
    <t>ต.เด่นเหล็ก</t>
  </si>
  <si>
    <t>ต.บ้านฝาย</t>
  </si>
  <si>
    <t>อ.บ้านโคก</t>
  </si>
  <si>
    <t>ต.ม่วงเจ็ดต้น</t>
  </si>
  <si>
    <t>อ.ฟากท่า</t>
  </si>
  <si>
    <t>ต.บ้านเสี้ยว</t>
  </si>
  <si>
    <t>ต.ฟากท่า</t>
  </si>
  <si>
    <t>ต.ขุนฝาง</t>
  </si>
  <si>
    <t>ต.ถ้ำฉลอง</t>
  </si>
  <si>
    <t>ต.ผาจุก</t>
  </si>
  <si>
    <t>ต.วังดิน</t>
  </si>
  <si>
    <t>ต.หาดงิ้ว</t>
  </si>
  <si>
    <t>N-11 ผลรวม</t>
  </si>
  <si>
    <t>N-12</t>
  </si>
  <si>
    <t>สนับสนุนเขตพัฒนาเศรษฐกิจพิเศษตาก</t>
  </si>
  <si>
    <t>อ.พบพระ</t>
  </si>
  <si>
    <t>ต.ช่องแคบ</t>
  </si>
  <si>
    <t>ต.พบพระ</t>
  </si>
  <si>
    <t>ต.วาเล่ย์</t>
  </si>
  <si>
    <t>อ.แม่ระมาด</t>
  </si>
  <si>
    <t>ต.ขะเนจื้อ</t>
  </si>
  <si>
    <t>ต.แม่จะเรา</t>
  </si>
  <si>
    <t>ต.แม่ระมาด</t>
  </si>
  <si>
    <t>อ.แม่สอด</t>
  </si>
  <si>
    <t>ต.ท่าสายลวด</t>
  </si>
  <si>
    <t>ต.พระธาตุผาแดง</t>
  </si>
  <si>
    <t>ต.มหาวัน</t>
  </si>
  <si>
    <t>ต.แม่กาษา</t>
  </si>
  <si>
    <t>ต.แม่กุ</t>
  </si>
  <si>
    <t>ต.แม่ตาว</t>
  </si>
  <si>
    <t>ต.แม่ปะ</t>
  </si>
  <si>
    <t>ต.แม่สอด</t>
  </si>
  <si>
    <t>N-12 ผลรวม</t>
  </si>
  <si>
    <t>NE-01</t>
  </si>
  <si>
    <t>ลุ่มน้ำเลยตอนล่าง</t>
  </si>
  <si>
    <t>จ.เลย</t>
  </si>
  <si>
    <t>อ.เชียงคาน</t>
  </si>
  <si>
    <t>ต.จอมศรี</t>
  </si>
  <si>
    <t>ต.เชียงคาน</t>
  </si>
  <si>
    <t>ต.ธาตุ</t>
  </si>
  <si>
    <t>ต.นาซ่าว</t>
  </si>
  <si>
    <t>ต.ปากตม</t>
  </si>
  <si>
    <t>ต.หาดทรายขาว</t>
  </si>
  <si>
    <t>อ.นาด้วง</t>
  </si>
  <si>
    <t>ต.ท่าสวรรค์</t>
  </si>
  <si>
    <t>ต.ท่าสะอาด</t>
  </si>
  <si>
    <t>ต.นาด้วง</t>
  </si>
  <si>
    <t>ต.นาดอกคำ</t>
  </si>
  <si>
    <t>อ.ปากชม</t>
  </si>
  <si>
    <t>ต.ชมเจริญ</t>
  </si>
  <si>
    <t>ต.เชียงกลม</t>
  </si>
  <si>
    <t>ต.ปากชม</t>
  </si>
  <si>
    <t>ต.ห้วยบ่อซืน</t>
  </si>
  <si>
    <t>ต.ห้วยพิชัย</t>
  </si>
  <si>
    <t>อ.เมืองเลย</t>
  </si>
  <si>
    <t>ต.กุดป่อง</t>
  </si>
  <si>
    <t>ต.ชัยพฤกษ์</t>
  </si>
  <si>
    <t>ต.นาดินดำ</t>
  </si>
  <si>
    <t>ต.นาอ้อ</t>
  </si>
  <si>
    <t>ต.นาอาน</t>
  </si>
  <si>
    <t>ต.น้ำสวย</t>
  </si>
  <si>
    <t>ต.เมือง</t>
  </si>
  <si>
    <t>ต.ศรีสองรัก</t>
  </si>
  <si>
    <t>อ.วังสะพุง</t>
  </si>
  <si>
    <t>ต.โคกขมิ้น</t>
  </si>
  <si>
    <t>ต.ปากปวน</t>
  </si>
  <si>
    <t>ต.ผาน้อย</t>
  </si>
  <si>
    <t>ต.ศรีสงคราม</t>
  </si>
  <si>
    <t>อ.เอราวัณ</t>
  </si>
  <si>
    <t>ต.เอราวัณ</t>
  </si>
  <si>
    <t>NE-01 ผลรวม</t>
  </si>
  <si>
    <t>NE-02</t>
  </si>
  <si>
    <t>ลุ่มน้ำโมงตอนบน</t>
  </si>
  <si>
    <t>จ.หนองคาย</t>
  </si>
  <si>
    <t>อ.ท่าบ่อ</t>
  </si>
  <si>
    <t>ต.กองนาง</t>
  </si>
  <si>
    <t>ต.โคกคอน</t>
  </si>
  <si>
    <t>ต.ท่าบ่อ</t>
  </si>
  <si>
    <t>ต.นาข่า</t>
  </si>
  <si>
    <t>ต.น้ำโมง</t>
  </si>
  <si>
    <t>ต.บ้านเดื่อ</t>
  </si>
  <si>
    <t>ต.บ้านว่าน</t>
  </si>
  <si>
    <t>อ.โพธิ์ตาก</t>
  </si>
  <si>
    <t>ต.โพธิ์ตาก</t>
  </si>
  <si>
    <t>อ.ศรีเชียงใหม่</t>
  </si>
  <si>
    <t>ต.หนองปลาปาก</t>
  </si>
  <si>
    <t>จ.หนองบัวลำภู</t>
  </si>
  <si>
    <t>อ.นากลาง</t>
  </si>
  <si>
    <t>ต.กุดดินจี่</t>
  </si>
  <si>
    <t>ต.กุดแห่</t>
  </si>
  <si>
    <t>ต.เก่ากลอย</t>
  </si>
  <si>
    <t>ต.ดงสวรรค์</t>
  </si>
  <si>
    <t>อ.เมืองหนองบัวลำภู</t>
  </si>
  <si>
    <t>ต.กุดจิก</t>
  </si>
  <si>
    <t>ต.นาคำไฮ</t>
  </si>
  <si>
    <t>ต.หนองภัยศูนย์</t>
  </si>
  <si>
    <t>อ.สุวรรณคูหา</t>
  </si>
  <si>
    <t>ต.กุดผึ้ง</t>
  </si>
  <si>
    <t>ต.ดงมะไฟ</t>
  </si>
  <si>
    <t>ต.นาด่าน</t>
  </si>
  <si>
    <t>ต.นาดี</t>
  </si>
  <si>
    <t>ต.นาสี</t>
  </si>
  <si>
    <t>ต.สุวรรณคูหา</t>
  </si>
  <si>
    <t>จ.อุดรธานี</t>
  </si>
  <si>
    <t>อ.น้ำโสม</t>
  </si>
  <si>
    <t>ต.นางัว</t>
  </si>
  <si>
    <t>ต.บ้านหยวก</t>
  </si>
  <si>
    <t>อ.บ้านผือ</t>
  </si>
  <si>
    <t>ต.กลางใหญ่</t>
  </si>
  <si>
    <t>ต.คำด้วง</t>
  </si>
  <si>
    <t>ต.จำปาโมง</t>
  </si>
  <si>
    <t>ต.บ้านค้อ</t>
  </si>
  <si>
    <t>ต.บ้านผือ</t>
  </si>
  <si>
    <t>NE-02 ผลรวม</t>
  </si>
  <si>
    <t>NE-03</t>
  </si>
  <si>
    <t>ลุ่มน้ำห้วยหลวง</t>
  </si>
  <si>
    <t>อ.โพนพิสัย</t>
  </si>
  <si>
    <t>ต.จุมพล</t>
  </si>
  <si>
    <t>ต.ชุมช้าง</t>
  </si>
  <si>
    <t>ต.นาหนัง</t>
  </si>
  <si>
    <t>ต.สร้างนางขาว</t>
  </si>
  <si>
    <t>ต.เหล่าต่างคำ</t>
  </si>
  <si>
    <t>อ.เมืองหนองคาย</t>
  </si>
  <si>
    <t>ต.ค่ายบกหวาน</t>
  </si>
  <si>
    <t>ต.พระธาตุบังพวน</t>
  </si>
  <si>
    <t>ต.โพนสว่าง</t>
  </si>
  <si>
    <t>ต.มีชัย</t>
  </si>
  <si>
    <t>ต.วัดธาตุ</t>
  </si>
  <si>
    <t>ต.เวียงคุก</t>
  </si>
  <si>
    <t>ต.สีกาย</t>
  </si>
  <si>
    <t>ต.หนองกอมเกาะ</t>
  </si>
  <si>
    <t>ต.หาดคำ</t>
  </si>
  <si>
    <t>ต.หินโงม</t>
  </si>
  <si>
    <t>อ.สระใคร</t>
  </si>
  <si>
    <t>ต.สระใคร</t>
  </si>
  <si>
    <t>อ.ทุ่งฝน</t>
  </si>
  <si>
    <t>ต.นาชุมแสง</t>
  </si>
  <si>
    <t>ต.นาทม</t>
  </si>
  <si>
    <t>อ.บ้านดุง</t>
  </si>
  <si>
    <t>ต.ถ่อนนาลับ</t>
  </si>
  <si>
    <t>ต.นาคำ</t>
  </si>
  <si>
    <t>ต.นาไหม</t>
  </si>
  <si>
    <t>ต.บ้านชัย</t>
  </si>
  <si>
    <t>ต.บ้านดุง</t>
  </si>
  <si>
    <t xml:space="preserve">อ.พิบูลย์รักษ์
</t>
  </si>
  <si>
    <t>ต.บ้านแดง</t>
  </si>
  <si>
    <t>อ.เพ็ญ</t>
  </si>
  <si>
    <t>ต.เตาไห</t>
  </si>
  <si>
    <t>ต.สุมเส้า</t>
  </si>
  <si>
    <t>อ.สร้างคอม</t>
  </si>
  <si>
    <t>ต.เชียงดา</t>
  </si>
  <si>
    <t>ต.นาสะอาด</t>
  </si>
  <si>
    <t>ต.บ้านยวด</t>
  </si>
  <si>
    <t>ต.บ้านหินโงม</t>
  </si>
  <si>
    <t>ต.สร้างคอม</t>
  </si>
  <si>
    <t>NE-03 ผลรวม</t>
  </si>
  <si>
    <t>NE-04</t>
  </si>
  <si>
    <t>ลุ่มน้ำสงคราม</t>
  </si>
  <si>
    <t>จ.นครพนม</t>
  </si>
  <si>
    <t>อ.ท่าอุเทน</t>
  </si>
  <si>
    <t>ต.พนอม</t>
  </si>
  <si>
    <t>ต.พะทาย</t>
  </si>
  <si>
    <t>ต.หนองเทา</t>
  </si>
  <si>
    <t>อ.นาทม</t>
  </si>
  <si>
    <t>ต.ดอนเตย</t>
  </si>
  <si>
    <t>อ.นาหว้า</t>
  </si>
  <si>
    <t>ต.นาคูณใหญ่</t>
  </si>
  <si>
    <t>ต.นาหว้า</t>
  </si>
  <si>
    <t>ต.บ้านเสียว</t>
  </si>
  <si>
    <t>ต.เหล่าพัฒนา</t>
  </si>
  <si>
    <t>อ.บ้านแพง</t>
  </si>
  <si>
    <t>อ.โพนสวรรค์</t>
  </si>
  <si>
    <t>อ.ศรีสงคราม</t>
  </si>
  <si>
    <t>ต.ท่าบ่อสงคราม</t>
  </si>
  <si>
    <t>ต.นาเดื่อ</t>
  </si>
  <si>
    <t>ต.บ้านข่า</t>
  </si>
  <si>
    <t>ต.บ้านเอื้อง</t>
  </si>
  <si>
    <t>ต.สามผง</t>
  </si>
  <si>
    <t>ต.หาดแพง</t>
  </si>
  <si>
    <t>จ.บึงกาฬ</t>
  </si>
  <si>
    <t>อ.เซกา</t>
  </si>
  <si>
    <t>ต.ซาง</t>
  </si>
  <si>
    <t>ต.ท่ากกแดง</t>
  </si>
  <si>
    <t>ต.หนองทุ่ม</t>
  </si>
  <si>
    <t>อ.โซ่พิสัย</t>
  </si>
  <si>
    <t>ต.คำแก้ว</t>
  </si>
  <si>
    <t>ต.โซ่</t>
  </si>
  <si>
    <t>อ.พรเจริญ</t>
  </si>
  <si>
    <t>ต.พรเจริญ</t>
  </si>
  <si>
    <t>ต.ศรีชมภู</t>
  </si>
  <si>
    <t>ต.หนองหัวช้าง</t>
  </si>
  <si>
    <t>จ.สกลนคร</t>
  </si>
  <si>
    <t>อ.กุสุมาลย์</t>
  </si>
  <si>
    <t>ต.นาเพียง</t>
  </si>
  <si>
    <t>ต.อุ่มจาน</t>
  </si>
  <si>
    <t>อ.คำตากล้า</t>
  </si>
  <si>
    <t>ต.คำตากล้า</t>
  </si>
  <si>
    <t>ต.นาแต้</t>
  </si>
  <si>
    <t>ต.แพด</t>
  </si>
  <si>
    <t>ต.หนองบัวสิม</t>
  </si>
  <si>
    <t>อ.เจริญศิลป์</t>
  </si>
  <si>
    <t>ต.โคกศิลา</t>
  </si>
  <si>
    <t>ต.เจริญศิลป์</t>
  </si>
  <si>
    <t>ต.ทุ่งแก</t>
  </si>
  <si>
    <t>อ.บ้านม่วง</t>
  </si>
  <si>
    <t>ต.ดงหม้อทอง</t>
  </si>
  <si>
    <t>ต.ดงหม้อทองใต้</t>
  </si>
  <si>
    <t>ต.ดงเหนือ</t>
  </si>
  <si>
    <t>ต.โนนสะอาด</t>
  </si>
  <si>
    <t>ต.บ่อแก้ว</t>
  </si>
  <si>
    <t>ต.ม่วง</t>
  </si>
  <si>
    <t>ต.มาย</t>
  </si>
  <si>
    <t>ต.หนองกวั่ง</t>
  </si>
  <si>
    <t>อ.พรรณานิคม</t>
  </si>
  <si>
    <t>ต.เชิงชุม</t>
  </si>
  <si>
    <t>ต.สว่าง</t>
  </si>
  <si>
    <t>อ.เมืองสกลนคร</t>
  </si>
  <si>
    <t>ต.หนองลาด</t>
  </si>
  <si>
    <t>อ.วานรนิวาส</t>
  </si>
  <si>
    <t>ต.กุดเรือคำ</t>
  </si>
  <si>
    <t>ต.ขัวก่าย</t>
  </si>
  <si>
    <t>ต.คูสะคาม</t>
  </si>
  <si>
    <t>ต.นาซอ</t>
  </si>
  <si>
    <t>ต.วานรนิวาส</t>
  </si>
  <si>
    <t>ต.หนองแวงใต้</t>
  </si>
  <si>
    <t>ต.หนองสนม</t>
  </si>
  <si>
    <t>ต.อินทร์แปลง</t>
  </si>
  <si>
    <t>อ.สว่างแดนดิน</t>
  </si>
  <si>
    <t>ต.ตาลโกน</t>
  </si>
  <si>
    <t>ต.พันนา</t>
  </si>
  <si>
    <t>ต.แวง</t>
  </si>
  <si>
    <t>ต.สว่างแดนดิน</t>
  </si>
  <si>
    <t>อ.ส่องดาว</t>
  </si>
  <si>
    <t>ต.วัฒนา</t>
  </si>
  <si>
    <t>อ.อากาศอำนวย</t>
  </si>
  <si>
    <t>ต.ท่าก้อน</t>
  </si>
  <si>
    <t>ต.นาฮี</t>
  </si>
  <si>
    <t>ต.โพนงาม</t>
  </si>
  <si>
    <t>ต.โพนแพง</t>
  </si>
  <si>
    <t>ต.วาใหญ่</t>
  </si>
  <si>
    <t>ต.สามัคคีพัฒนา</t>
  </si>
  <si>
    <t>ต.อากาศ</t>
  </si>
  <si>
    <t>NE-04 ผลรวม</t>
  </si>
  <si>
    <t>NE-05</t>
  </si>
  <si>
    <t>ลุ่มน้ำพุง-น้ำก่ำ</t>
  </si>
  <si>
    <t>อ.ธาตุพนม</t>
  </si>
  <si>
    <t>ต.ธาตุพนม</t>
  </si>
  <si>
    <t>ต.ธาตุพนมเหนือ</t>
  </si>
  <si>
    <t>ต.นาหนาด</t>
  </si>
  <si>
    <t>ต.น้ำก่ำ</t>
  </si>
  <si>
    <t>ต.ฝั่งแดง</t>
  </si>
  <si>
    <t>อ.นาแก</t>
  </si>
  <si>
    <t>ต.ก้านเหลือง</t>
  </si>
  <si>
    <t>ต.คำพี้</t>
  </si>
  <si>
    <t>ต.นาคู่</t>
  </si>
  <si>
    <t>ต.นาเลียง</t>
  </si>
  <si>
    <t>ต.พระซอง</t>
  </si>
  <si>
    <t>ต.พิมาน</t>
  </si>
  <si>
    <t>ต.พุ่มแก</t>
  </si>
  <si>
    <t>ต.สีชมพู</t>
  </si>
  <si>
    <t>ต.หนองบ่อ</t>
  </si>
  <si>
    <t>อ.ปลาปาก</t>
  </si>
  <si>
    <t>ต.โคกสว่าง</t>
  </si>
  <si>
    <t>อ.เรณูนคร</t>
  </si>
  <si>
    <t>ต.นาขาม</t>
  </si>
  <si>
    <t>อ.วังยาง</t>
  </si>
  <si>
    <t>ต.โคกสี</t>
  </si>
  <si>
    <t>ต.ยอดชาด</t>
  </si>
  <si>
    <t>ต.หนองโพธิ์</t>
  </si>
  <si>
    <t>อ.โคกศรีสุพรรณ</t>
  </si>
  <si>
    <t>ต.ด่านม่วงคำ</t>
  </si>
  <si>
    <t>ต.ตองโขบ</t>
  </si>
  <si>
    <t>ต.แมดนาท่ม</t>
  </si>
  <si>
    <t>ต.เหล่าโพนค้อ</t>
  </si>
  <si>
    <t>อ.โพนนาแก้ว</t>
  </si>
  <si>
    <t>ต.เชียงสือ</t>
  </si>
  <si>
    <t>ต.นาตงวัฒนา</t>
  </si>
  <si>
    <t>ต.บ้านโพน</t>
  </si>
  <si>
    <t>ต.ขมิ้น</t>
  </si>
  <si>
    <t>ต.โคกก่อง</t>
  </si>
  <si>
    <t>ต.งิ้วด่อน</t>
  </si>
  <si>
    <t>ต.เชียงเครือ</t>
  </si>
  <si>
    <t>ต.ดงชน</t>
  </si>
  <si>
    <t>ต.ท่าแร่</t>
  </si>
  <si>
    <t>ต.ธาตุเชิงชุม</t>
  </si>
  <si>
    <t>ต.ธาตุนาเวง</t>
  </si>
  <si>
    <t>ต.โนนหอม</t>
  </si>
  <si>
    <t>ต.พังขว้าง</t>
  </si>
  <si>
    <t>ต.ม่วงลาย</t>
  </si>
  <si>
    <t>ต.เหล่าปอแดง</t>
  </si>
  <si>
    <t>ต.ฮางโฮง</t>
  </si>
  <si>
    <t>NE-05 ผลรวม</t>
  </si>
  <si>
    <t>NE-06</t>
  </si>
  <si>
    <t>ลุ่มน้ำลำพะเนียง</t>
  </si>
  <si>
    <t>ต.โนนเมือง</t>
  </si>
  <si>
    <t>ต.อุทัยสวรรค์</t>
  </si>
  <si>
    <t>อ.นาวัง</t>
  </si>
  <si>
    <t>ต.เทพคีรี</t>
  </si>
  <si>
    <t>ต.นาเหล่า</t>
  </si>
  <si>
    <t>อ.โนนสัง</t>
  </si>
  <si>
    <t>ต.กุดดู่</t>
  </si>
  <si>
    <t>ต.โนนสัง</t>
  </si>
  <si>
    <t>ต.ปางกู่</t>
  </si>
  <si>
    <t>ต.หนองเรือ</t>
  </si>
  <si>
    <t>ต.นามะเฟือง</t>
  </si>
  <si>
    <t>ต.โนนขมิ้น</t>
  </si>
  <si>
    <t>ต.บ้านขาม</t>
  </si>
  <si>
    <t>ต.ป่าไม้งาม</t>
  </si>
  <si>
    <t>ต.ลำภู</t>
  </si>
  <si>
    <t>ต.หนองสวรรค์</t>
  </si>
  <si>
    <t>อ.ศรีบุญเรือง</t>
  </si>
  <si>
    <t>NE-06 ผลรวม</t>
  </si>
  <si>
    <t>NE-07</t>
  </si>
  <si>
    <t>ลุ่มน้ำเชิญ</t>
  </si>
  <si>
    <t>จ.ขอนแก่น</t>
  </si>
  <si>
    <t>อ.ชุมแพ</t>
  </si>
  <si>
    <t>ต.ขัวเรียง</t>
  </si>
  <si>
    <t>ต.ชุมแพ</t>
  </si>
  <si>
    <t>ต.ไชยสอ</t>
  </si>
  <si>
    <t>ต.โนนอุดม</t>
  </si>
  <si>
    <t>ต.หนองเสาเล้า</t>
  </si>
  <si>
    <t>อ.ภูเวียง</t>
  </si>
  <si>
    <t>ต.กุดขอนแก่น</t>
  </si>
  <si>
    <t>ต.ดินดำ</t>
  </si>
  <si>
    <t>ต.ทุ่งชมพู</t>
  </si>
  <si>
    <t>ต.บ้านเรือ</t>
  </si>
  <si>
    <t>ต.สงเปือย</t>
  </si>
  <si>
    <t>ต.หนองกุงเซิน</t>
  </si>
  <si>
    <t>ต.หนองกุงธนสาร</t>
  </si>
  <si>
    <t>ต.หว้าทอง</t>
  </si>
  <si>
    <t>อ.หนองนาคำ</t>
  </si>
  <si>
    <t>ต.ขนวน</t>
  </si>
  <si>
    <t>อ.หนองเรือ</t>
  </si>
  <si>
    <t>ต.กุดกว้าง</t>
  </si>
  <si>
    <t>ต.โนนทอง</t>
  </si>
  <si>
    <t>ต.โนนทัน</t>
  </si>
  <si>
    <t>ต.บ้านกง</t>
  </si>
  <si>
    <t>ต.บ้านเม็ง</t>
  </si>
  <si>
    <t>จ.ชัยภูมิ</t>
  </si>
  <si>
    <t>อ.เกษตรสมบูรณ์</t>
  </si>
  <si>
    <t>ต.กุดเลาะ</t>
  </si>
  <si>
    <t>ต.บ้านหัน</t>
  </si>
  <si>
    <t>ต.สระโพนทอง</t>
  </si>
  <si>
    <t>ต.หนองโพนงาม</t>
  </si>
  <si>
    <t>อ.แก้งคร้อ</t>
  </si>
  <si>
    <t>ต.หลุบคา</t>
  </si>
  <si>
    <t>อ.คอนสาร</t>
  </si>
  <si>
    <t>ต.โนนคูณ</t>
  </si>
  <si>
    <t>อ.บ้านแท่น</t>
  </si>
  <si>
    <t>ต.บ้านเต่า</t>
  </si>
  <si>
    <t>ต.บ้านแท่น</t>
  </si>
  <si>
    <t>ต.สามสวน</t>
  </si>
  <si>
    <t>ต.หนองคู</t>
  </si>
  <si>
    <t>อ.ภูเขียว</t>
  </si>
  <si>
    <t>ต.กวางโจน</t>
  </si>
  <si>
    <t>ต.กุดยม</t>
  </si>
  <si>
    <t>ต.บ้านเพชร</t>
  </si>
  <si>
    <t>ต.ผักปัง</t>
  </si>
  <si>
    <t>ต.หนองคอนไทย</t>
  </si>
  <si>
    <t>ต.โอโล</t>
  </si>
  <si>
    <t>NE-07 ผลรวม</t>
  </si>
  <si>
    <t>NE-08</t>
  </si>
  <si>
    <t>ล่มน้ำชีตอนบน</t>
  </si>
  <si>
    <t>อ.โคกโพธิ์ไชย</t>
  </si>
  <si>
    <t>ต.นาแพง</t>
  </si>
  <si>
    <t>ต.โพธิ์ไชย</t>
  </si>
  <si>
    <t>อ.ชนบท</t>
  </si>
  <si>
    <t>ต.กุดเพียขอม</t>
  </si>
  <si>
    <t>ต.ชนบท</t>
  </si>
  <si>
    <t>ต.โนนพะยอม</t>
  </si>
  <si>
    <t>ต.วังแสง</t>
  </si>
  <si>
    <t>ต.ศรีบุญเรือง</t>
  </si>
  <si>
    <t>อ.โนนศิลา</t>
  </si>
  <si>
    <t>ต.โนนแดง</t>
  </si>
  <si>
    <t>ต.เปือยใหญ่</t>
  </si>
  <si>
    <t>ต.หนองปลาหมอ</t>
  </si>
  <si>
    <t>อ.บ้านไผ่</t>
  </si>
  <si>
    <t>ต.บ้านไผ่</t>
  </si>
  <si>
    <t>ต.เมืองเพีย</t>
  </si>
  <si>
    <t>ต.หัวหนอง</t>
  </si>
  <si>
    <t>อ.บ้านฝาง</t>
  </si>
  <si>
    <t>ต.โนนฆ้อง</t>
  </si>
  <si>
    <t>ต.บ้านฝาง</t>
  </si>
  <si>
    <t>ต.ป่ามะนาว</t>
  </si>
  <si>
    <t>อ.บ้านแฮ</t>
  </si>
  <si>
    <t>ต.โคกสำราญ</t>
  </si>
  <si>
    <t>ต.โนนสมบูรณ์</t>
  </si>
  <si>
    <t>ต.บ้านแฮด</t>
  </si>
  <si>
    <t>อ.พระยืน</t>
  </si>
  <si>
    <t>ต.ขามป้อม</t>
  </si>
  <si>
    <t>ต.บ้านโต้น</t>
  </si>
  <si>
    <t>ต.พระบุ</t>
  </si>
  <si>
    <t>ต.พระยืน</t>
  </si>
  <si>
    <t>อ.มัญจาคีรี</t>
  </si>
  <si>
    <t>ต.กุดเค้า</t>
  </si>
  <si>
    <t>ต.นางาม</t>
  </si>
  <si>
    <t>ต.สวนหม่อน</t>
  </si>
  <si>
    <t>ต.หนองแปน</t>
  </si>
  <si>
    <t>อ.เมืองขอนแก่น</t>
  </si>
  <si>
    <t>ต.ดอนช้าง</t>
  </si>
  <si>
    <t>ต.ดอนหัน</t>
  </si>
  <si>
    <t>ต.แดงใหญ่</t>
  </si>
  <si>
    <t>ต.ท่าพระ</t>
  </si>
  <si>
    <t>ต.บ้านทุ่ม</t>
  </si>
  <si>
    <t>ต.บ้านเป็ด</t>
  </si>
  <si>
    <t>ต.บึงเนียม</t>
  </si>
  <si>
    <t>ต.พระลับ</t>
  </si>
  <si>
    <t>ต.สาวะถี</t>
  </si>
  <si>
    <t>อ.แวงน้อย</t>
  </si>
  <si>
    <t>ต.ท่านางแนว</t>
  </si>
  <si>
    <t>ต.ท่าวัด</t>
  </si>
  <si>
    <t>ต.ละหานนา</t>
  </si>
  <si>
    <t>อ.แวงใหญ่</t>
  </si>
  <si>
    <t>อ.คอนสวรรค์</t>
  </si>
  <si>
    <t>ต.คอนสวรรค์</t>
  </si>
  <si>
    <t>ต.ยางหวาย</t>
  </si>
  <si>
    <t>อ.จัตุรัส</t>
  </si>
  <si>
    <t>ต.กุดน้ำใส</t>
  </si>
  <si>
    <t>ต.บ้านกอก</t>
  </si>
  <si>
    <t>ต.ละหาน</t>
  </si>
  <si>
    <t>ต.ส้มป่อย</t>
  </si>
  <si>
    <t>ต.หนองบัวโคก</t>
  </si>
  <si>
    <t>ต.หนองบัวบาน</t>
  </si>
  <si>
    <t>ต.หนองบัวใหญ่</t>
  </si>
  <si>
    <t>อ.ซับใหญ่</t>
  </si>
  <si>
    <t>ต.ตะโกทอง</t>
  </si>
  <si>
    <t>ต.ท่ากูบ</t>
  </si>
  <si>
    <t>อ.เทพสถิต</t>
  </si>
  <si>
    <t>ต.ห้วยยายจิ๋ว</t>
  </si>
  <si>
    <t>อ.เนินสง่า</t>
  </si>
  <si>
    <t>ต.กะฮาด</t>
  </si>
  <si>
    <t>ต.ตาเนิน</t>
  </si>
  <si>
    <t>อ.บ้านเขว้า</t>
  </si>
  <si>
    <t>ต.ตลาดแร้ง</t>
  </si>
  <si>
    <t>ต.บ้านเขว้า</t>
  </si>
  <si>
    <t>ต.ลุ่มลำชี</t>
  </si>
  <si>
    <t>อ.บำเหน็จณรงค์</t>
  </si>
  <si>
    <t>ต.เกาะมะนาว</t>
  </si>
  <si>
    <t>ต.โคกเพชรพัฒนา</t>
  </si>
  <si>
    <t>ต.โคกเริงรมย์</t>
  </si>
  <si>
    <t>ต.บ้านชวน</t>
  </si>
  <si>
    <t>ต.บ้านตาล</t>
  </si>
  <si>
    <t>ต.หัวทะเล</t>
  </si>
  <si>
    <t>อ.เมืองชัยภูมิ</t>
  </si>
  <si>
    <t>ต.กุดตุ้ม</t>
  </si>
  <si>
    <t>ต.ชีลอง</t>
  </si>
  <si>
    <t>ต.โนนสำราญ</t>
  </si>
  <si>
    <t>ต.ลาดใหญ่</t>
  </si>
  <si>
    <t>ต.หนองนาแซง</t>
  </si>
  <si>
    <t>อ.หนองบัวระเหว</t>
  </si>
  <si>
    <t>ต.โสกปลาดุก</t>
  </si>
  <si>
    <t>ต.หนองบัวระเหว</t>
  </si>
  <si>
    <t>จ.นครราชสีมา</t>
  </si>
  <si>
    <t>อ.แก้งสนามนาง</t>
  </si>
  <si>
    <t>ต.แก้งสนามนาง</t>
  </si>
  <si>
    <t>ต.บึงสำโรง</t>
  </si>
  <si>
    <t>ต.สีสุก</t>
  </si>
  <si>
    <t>อ.บัวใหญ่</t>
  </si>
  <si>
    <t>ต.ขุนทอง</t>
  </si>
  <si>
    <t>อ.บ้านเหลื่อม</t>
  </si>
  <si>
    <t>ต.โคกกระเบื้อง</t>
  </si>
  <si>
    <t>ต.ช่อระกา</t>
  </si>
  <si>
    <t>ต.บ้านเหลื่อม</t>
  </si>
  <si>
    <t>ต.วังโพธิ์</t>
  </si>
  <si>
    <t>NE-08 ผลรวม</t>
  </si>
  <si>
    <t>NE-09</t>
  </si>
  <si>
    <t>ลุ่มน้ำชีตอนกลาง</t>
  </si>
  <si>
    <t>จ.กาฬสินธุ์</t>
  </si>
  <si>
    <t>อ.กมลาไสย</t>
  </si>
  <si>
    <t>ต.กมลาไสย</t>
  </si>
  <si>
    <t>ต.โคกสมบูรณ์</t>
  </si>
  <si>
    <t>ต.เจ้าท่า</t>
  </si>
  <si>
    <t>ต.ดงลิง</t>
  </si>
  <si>
    <t>ต.ธัญญา</t>
  </si>
  <si>
    <t>ต.หลักเมือง</t>
  </si>
  <si>
    <t>อ.ฆ้องชัย</t>
  </si>
  <si>
    <t>ต.ฆ้องชัยพัฒนา</t>
  </si>
  <si>
    <t>ต.โนนศิลาเลิง</t>
  </si>
  <si>
    <t>ต.ลำชี</t>
  </si>
  <si>
    <t>ต.เหล่ากลาง</t>
  </si>
  <si>
    <t>อ.เมืองกาฬสินธ์</t>
  </si>
  <si>
    <t>ต.หลุบ</t>
  </si>
  <si>
    <t>ต.ห้วยโพธิ์</t>
  </si>
  <si>
    <t>อ.ยางตลาด</t>
  </si>
  <si>
    <t>ต.คลองขาม</t>
  </si>
  <si>
    <t>ต.โนนสูง</t>
  </si>
  <si>
    <t>ต.ยางตลาด</t>
  </si>
  <si>
    <t>ต.หนองตอกแป้น</t>
  </si>
  <si>
    <t>ต.หนองอิเฒ่า</t>
  </si>
  <si>
    <t>ต.หัวงัว</t>
  </si>
  <si>
    <t>ต.หัวนาคำ</t>
  </si>
  <si>
    <t>ต.อิตื้อ</t>
  </si>
  <si>
    <t>ต.อุ่มเม่า</t>
  </si>
  <si>
    <t>อ.ร่องคำ</t>
  </si>
  <si>
    <t>ต.ร่องคำ</t>
  </si>
  <si>
    <t>ต.สามัคคี</t>
  </si>
  <si>
    <t>ต.เหล่าอ้อย</t>
  </si>
  <si>
    <t>อ.ห้วยเม็ก</t>
  </si>
  <si>
    <t>ต.คำเหมือดแก้ว</t>
  </si>
  <si>
    <t>จ.มหาสารคาม</t>
  </si>
  <si>
    <t>อ.กันทรวิชัย</t>
  </si>
  <si>
    <t>ต.กุดใส้จ่อ</t>
  </si>
  <si>
    <t>ต.ขามเฒ่าพัฒนา</t>
  </si>
  <si>
    <t>ต.ขามเรียง</t>
  </si>
  <si>
    <t>ต.เขวาใหญ่</t>
  </si>
  <si>
    <t>ต.คันธารราษฎร์</t>
  </si>
  <si>
    <t>ต.โคกพระ</t>
  </si>
  <si>
    <t>ต.ท่าขอนยาง</t>
  </si>
  <si>
    <t>ต.นาสีนวน</t>
  </si>
  <si>
    <t>ต.มะค่า</t>
  </si>
  <si>
    <t>ต.ศรีสุข</t>
  </si>
  <si>
    <t>อ.แกดำ</t>
  </si>
  <si>
    <t>ต.แกดำ</t>
  </si>
  <si>
    <t>ต.โนนภิบาล</t>
  </si>
  <si>
    <t>ต.มิตรภาพ</t>
  </si>
  <si>
    <t>ต.หนองกุง</t>
  </si>
  <si>
    <t>อ.โกสุมพิสัย</t>
  </si>
  <si>
    <t>ต.แก้งแก</t>
  </si>
  <si>
    <t>ต.เขวาไร่</t>
  </si>
  <si>
    <t>ต.เขื่อน</t>
  </si>
  <si>
    <t>ต.แพง</t>
  </si>
  <si>
    <t>ต.ยางท่าแจ้ง</t>
  </si>
  <si>
    <t>ต.ยางน้อย</t>
  </si>
  <si>
    <t>ต.เลิงใต้</t>
  </si>
  <si>
    <t>ต.หนองบอน</t>
  </si>
  <si>
    <t>ต.หัวขวาง</t>
  </si>
  <si>
    <t>ต.เหล่า</t>
  </si>
  <si>
    <t>อ.ชื่นชม</t>
  </si>
  <si>
    <t>ต.เหล่าดอกไม้</t>
  </si>
  <si>
    <t>อ.เชียงยืน</t>
  </si>
  <si>
    <t>ต.กู่ทอง</t>
  </si>
  <si>
    <t>ต.เชียงยืน</t>
  </si>
  <si>
    <t>ต.ดอนเงิน</t>
  </si>
  <si>
    <t>ต.นาทอง</t>
  </si>
  <si>
    <t>ต.เสือเฒ่า</t>
  </si>
  <si>
    <t>ต.หนองซอน</t>
  </si>
  <si>
    <t>ต.เหล่าบัวบาน</t>
  </si>
  <si>
    <t>อ.เมืองมหาสารคาม</t>
  </si>
  <si>
    <t>ต.เกิ้ง</t>
  </si>
  <si>
    <t>ต.แก่งเลิงจาน</t>
  </si>
  <si>
    <t>ต.เขวา</t>
  </si>
  <si>
    <t>ต.ท่าสองคอน</t>
  </si>
  <si>
    <t>ต.ลาดพัฒนา</t>
  </si>
  <si>
    <t>ต.แวงน่าง</t>
  </si>
  <si>
    <t>ต.ห้วยแอ่ง</t>
  </si>
  <si>
    <t>จ.ร้อยเอ็ด</t>
  </si>
  <si>
    <t>อ.จังหาร</t>
  </si>
  <si>
    <t>ต.จังหาร</t>
  </si>
  <si>
    <t>ต.ดงสิงห์</t>
  </si>
  <si>
    <t>ต.ปาฝา</t>
  </si>
  <si>
    <t>ต.ผักแว่น</t>
  </si>
  <si>
    <t>ต.ม่วงลาด</t>
  </si>
  <si>
    <t>ต.ยางใหญ่</t>
  </si>
  <si>
    <t>ต.แสนชาติ</t>
  </si>
  <si>
    <t>อ.เชียงขวัญ</t>
  </si>
  <si>
    <t>ต.เชียงขวัญ</t>
  </si>
  <si>
    <t>ต.บ้านเขือง</t>
  </si>
  <si>
    <t>ต.พระเจ้า</t>
  </si>
  <si>
    <t>ต.พระธาตุ</t>
  </si>
  <si>
    <t>ต.พลับพลา</t>
  </si>
  <si>
    <t>ต.หมูม้น</t>
  </si>
  <si>
    <t>อ.ทุ่งเขาหลวง</t>
  </si>
  <si>
    <t>ต.ทุ่งเขาหลวง</t>
  </si>
  <si>
    <t>ต.เทอดไทย</t>
  </si>
  <si>
    <t>ต.บึงงาม</t>
  </si>
  <si>
    <t>ต.มะบ้า</t>
  </si>
  <si>
    <t>อ.ธวัชบุรี</t>
  </si>
  <si>
    <t>ต.เขวาทุ่ง</t>
  </si>
  <si>
    <t>ต.ธงธานี</t>
  </si>
  <si>
    <t>ต.ธวัชบุรี</t>
  </si>
  <si>
    <t>ต.นิเวศน์</t>
  </si>
  <si>
    <t>ต.บึงนคร</t>
  </si>
  <si>
    <t>ต.ไพศาล</t>
  </si>
  <si>
    <t>ต.มะอึ</t>
  </si>
  <si>
    <t>ต.เมืองน้อย</t>
  </si>
  <si>
    <t>ต.หนองพอก</t>
  </si>
  <si>
    <t>ต.อุ่มเม้า</t>
  </si>
  <si>
    <t>อ.พนมไพร</t>
  </si>
  <si>
    <t>ต.โพธิ์ใหญ่</t>
  </si>
  <si>
    <t>อ.โพธิ์ชัย</t>
  </si>
  <si>
    <t>ต.ขามเบี้ย</t>
  </si>
  <si>
    <t>ต.เชียงใหม่</t>
  </si>
  <si>
    <t>ต.ดอนโอง</t>
  </si>
  <si>
    <t>ต.บัวคำ</t>
  </si>
  <si>
    <t>ต.โพธิ์ศรี</t>
  </si>
  <si>
    <t>ต.สะอาด</t>
  </si>
  <si>
    <t>ต.หนองตาไก้</t>
  </si>
  <si>
    <t>อ.โพนทอง</t>
  </si>
  <si>
    <t>ต.คำนาดี</t>
  </si>
  <si>
    <t>ต.โคกกกม่วง</t>
  </si>
  <si>
    <t>ต.นาอุดม</t>
  </si>
  <si>
    <t>ต.โนนชัยศรี</t>
  </si>
  <si>
    <t>ต.พรมสวรรค์</t>
  </si>
  <si>
    <t>ต.โพธิ์ศรีสว่าง</t>
  </si>
  <si>
    <t>ต.วังสามัคคี</t>
  </si>
  <si>
    <t>ต.สระนกแก้ว</t>
  </si>
  <si>
    <t>อ.เมืองร้อยเอ็ด</t>
  </si>
  <si>
    <t>ต.ปอภาร  (ปอพาน)</t>
  </si>
  <si>
    <t>ต.สี่แก้ว</t>
  </si>
  <si>
    <t>อ.เมืองสรวง</t>
  </si>
  <si>
    <t>ต.หนองหิน</t>
  </si>
  <si>
    <t>อ.ศรีสมเด็จ</t>
  </si>
  <si>
    <t>ต.โพธิ์สัย</t>
  </si>
  <si>
    <t>ต.สวนจิก</t>
  </si>
  <si>
    <t>อ.เสลภูมิ</t>
  </si>
  <si>
    <t>ต.กลาง</t>
  </si>
  <si>
    <t>ต.ขวาว</t>
  </si>
  <si>
    <t>ต.ท่าม่วง</t>
  </si>
  <si>
    <t>ต.นาเมือง</t>
  </si>
  <si>
    <t>ต.นาเลิง</t>
  </si>
  <si>
    <t>ต.บึงเกลือ</t>
  </si>
  <si>
    <t>ต.พรสวรรค์</t>
  </si>
  <si>
    <t>ต.ภูเงิน</t>
  </si>
  <si>
    <t>ต.เมืองไพร</t>
  </si>
  <si>
    <t>ต.ศรีวิลัย</t>
  </si>
  <si>
    <t>ต.เหล่าน้อย</t>
  </si>
  <si>
    <t>อ.หนองพอก</t>
  </si>
  <si>
    <t>ต.ท่าสีดา</t>
  </si>
  <si>
    <t>ต.หนองขุ่นใหญ่</t>
  </si>
  <si>
    <t>อ.อาจสามารถ</t>
  </si>
  <si>
    <t>ต.บ้านแจ้ง</t>
  </si>
  <si>
    <t>ต.โพนเมือง</t>
  </si>
  <si>
    <t>ต.หนองหมื่นถ่าน</t>
  </si>
  <si>
    <t>ต.หน่อม</t>
  </si>
  <si>
    <t>ต.โหรา</t>
  </si>
  <si>
    <t>ต.อาจสามารถ</t>
  </si>
  <si>
    <t>NE-09 ผลรวม</t>
  </si>
  <si>
    <t>NE-10</t>
  </si>
  <si>
    <t>ลุ่มน้ำชีตอนล่าง-เซบาย-เซบก</t>
  </si>
  <si>
    <t>จ.ยโสธร</t>
  </si>
  <si>
    <t>อ.ค้อวัง</t>
  </si>
  <si>
    <t>ต.ค้อวัง</t>
  </si>
  <si>
    <t>ต.น้ำอ้อม</t>
  </si>
  <si>
    <t>ต.ฟ้าห่วน</t>
  </si>
  <si>
    <t>อ.คำเขื่อนแก้ว</t>
  </si>
  <si>
    <t>ต.กุดกุง</t>
  </si>
  <si>
    <t>ต.กู่จาน</t>
  </si>
  <si>
    <t>ต.แคนน้อย</t>
  </si>
  <si>
    <t>ต.ดงแคนใหญ่</t>
  </si>
  <si>
    <t>ต.ดงเจริญ</t>
  </si>
  <si>
    <t>ต.ทุ่งมน</t>
  </si>
  <si>
    <t>ต.โพนทัน</t>
  </si>
  <si>
    <t>ต.ย่อ</t>
  </si>
  <si>
    <t>ต.ลุมพุก</t>
  </si>
  <si>
    <t>ต.เหล่าไฮ</t>
  </si>
  <si>
    <t>อ.ป่าติ้ว</t>
  </si>
  <si>
    <t>ต.กระจาย</t>
  </si>
  <si>
    <t>ต.เชียงเพ็ง</t>
  </si>
  <si>
    <t>ต.โพธิ์ไทร</t>
  </si>
  <si>
    <t>ต.ศรีฐาน</t>
  </si>
  <si>
    <t>อ.มหาชนะชัย</t>
  </si>
  <si>
    <t>ต.คูเมือง</t>
  </si>
  <si>
    <t>ต.โนนทราย</t>
  </si>
  <si>
    <t>ต.บากเรือ</t>
  </si>
  <si>
    <t>ต.บึงแก</t>
  </si>
  <si>
    <t>ต.ผือฮี</t>
  </si>
  <si>
    <t>ต.พระเสาร์</t>
  </si>
  <si>
    <t>ต.ฟ้าหยาด</t>
  </si>
  <si>
    <t>ต.สงยาง</t>
  </si>
  <si>
    <t>อ.เมืองยโสธร</t>
  </si>
  <si>
    <t>ต.ขั้นไดใหญ่</t>
  </si>
  <si>
    <t>ต.ขุมเงิน</t>
  </si>
  <si>
    <t>ต.เขื่องคำ</t>
  </si>
  <si>
    <t>ต.ค้อเหนือ</t>
  </si>
  <si>
    <t>ต.ดู่ทุ่ง</t>
  </si>
  <si>
    <t>ต.เดิด</t>
  </si>
  <si>
    <t>ต.ตาดทอง</t>
  </si>
  <si>
    <t>ต.ทุ่งแต้</t>
  </si>
  <si>
    <t>ต.ทุ่งนางโอก</t>
  </si>
  <si>
    <t>ต.นาสะไมย์</t>
  </si>
  <si>
    <t>ต.น้ำคำใหญ่</t>
  </si>
  <si>
    <t>ต.สำราญ</t>
  </si>
  <si>
    <t>ต.หนองเป็ด</t>
  </si>
  <si>
    <t>ต.ค้อใหญ่</t>
  </si>
  <si>
    <t>ต.คำไฮ</t>
  </si>
  <si>
    <t>ต.ชานุวรรณ</t>
  </si>
  <si>
    <t>ต.นานวล</t>
  </si>
  <si>
    <t>ต.พนมไพร</t>
  </si>
  <si>
    <t>จ.อำนาจเจริญ</t>
  </si>
  <si>
    <t>อ.ปทุมราชวงศา</t>
  </si>
  <si>
    <t>ต.นาป่าแซง</t>
  </si>
  <si>
    <t>ต.โนนงาม</t>
  </si>
  <si>
    <t>ต.ลือ</t>
  </si>
  <si>
    <t>ต.ห้วย</t>
  </si>
  <si>
    <t>อ.พนา</t>
  </si>
  <si>
    <t>ต.จานลาน</t>
  </si>
  <si>
    <t>ต.พนา</t>
  </si>
  <si>
    <t>ต.พระเหลา</t>
  </si>
  <si>
    <t>ต.ไม้กลอน</t>
  </si>
  <si>
    <t>อ.เมืองอำนาจเจริญ</t>
  </si>
  <si>
    <t>ต.ไก่คำ</t>
  </si>
  <si>
    <t>ต.ดอนเมย</t>
  </si>
  <si>
    <t>ต.นาจิก</t>
  </si>
  <si>
    <t>ต.น้ำปลีก</t>
  </si>
  <si>
    <t>ต.โนนโพธิ์</t>
  </si>
  <si>
    <t>ต.บุ่ง</t>
  </si>
  <si>
    <t>ต.ปลาค้าว</t>
  </si>
  <si>
    <t>ต.สร้างนกทา</t>
  </si>
  <si>
    <t>ต.หนองมะแซว</t>
  </si>
  <si>
    <t>ต.เหล่าพรวน</t>
  </si>
  <si>
    <t>อ.ลืออำนาจ</t>
  </si>
  <si>
    <t>ต.โคกกลาง</t>
  </si>
  <si>
    <t>ต.ดงมะยาง</t>
  </si>
  <si>
    <t>ต.เปือย</t>
  </si>
  <si>
    <t>ต.แมด</t>
  </si>
  <si>
    <t>ต.ไร่ขี</t>
  </si>
  <si>
    <t>ต.อำนาจ</t>
  </si>
  <si>
    <t>อ.หัวตะพาน</t>
  </si>
  <si>
    <t>ต.คำพระ</t>
  </si>
  <si>
    <t>ต.เค็งใหญ่</t>
  </si>
  <si>
    <t>ต.จิกดู่</t>
  </si>
  <si>
    <t>ต.โพนเมืองน้อย</t>
  </si>
  <si>
    <t>ต.รัตนวารี</t>
  </si>
  <si>
    <t>ต.สร้างถ่อน้อย</t>
  </si>
  <si>
    <t>จ.อุบลราชธานี</t>
  </si>
  <si>
    <t>อ.กุดข้าวปุ้น</t>
  </si>
  <si>
    <t>ต.กาบิน</t>
  </si>
  <si>
    <t>ต.แก่งเค็ง</t>
  </si>
  <si>
    <t>ต.ข้าวปุ้น</t>
  </si>
  <si>
    <t>ต.โนนสวาง</t>
  </si>
  <si>
    <t>ต.หนองทันน้ำ</t>
  </si>
  <si>
    <t>อ.ตระการพืชผล</t>
  </si>
  <si>
    <t>ต.กุดยาลวน</t>
  </si>
  <si>
    <t>ต.ขามเปี้ย</t>
  </si>
  <si>
    <t>ต.นาสะไม</t>
  </si>
  <si>
    <t>ต.เป้า</t>
  </si>
  <si>
    <t>ต.ไหล่ทุ่ง</t>
  </si>
  <si>
    <t>อ.ม่วงสามสิบ</t>
  </si>
  <si>
    <t>ต.ดุมใหญ่</t>
  </si>
  <si>
    <t>ต.เตย</t>
  </si>
  <si>
    <t>ต.ม่วงสามสิบ</t>
  </si>
  <si>
    <t>ต.ยางโยภาพ</t>
  </si>
  <si>
    <t>ต.หนองช้างใหญ่</t>
  </si>
  <si>
    <t>ต.หนองฮาง</t>
  </si>
  <si>
    <t>ต.เหล่าบก</t>
  </si>
  <si>
    <t>อ.เหล่าเสือโก้ก</t>
  </si>
  <si>
    <t>NE-10 ผลรวม</t>
  </si>
  <si>
    <t>NE-11</t>
  </si>
  <si>
    <t>ลุ่มน้ำมูลตอนบน</t>
  </si>
  <si>
    <t>อ.ขามสะแกแสง</t>
  </si>
  <si>
    <t>ต.ขามสะแกแสง</t>
  </si>
  <si>
    <t>ต.ชีวึก</t>
  </si>
  <si>
    <t>ต.พะงาด</t>
  </si>
  <si>
    <t>ต.เมืองเกษตร</t>
  </si>
  <si>
    <t>ต.เมืองนาท</t>
  </si>
  <si>
    <t>ต.หนองหัวฟาน</t>
  </si>
  <si>
    <t>อ.คง</t>
  </si>
  <si>
    <t>ต.ขามสมบูรณ์</t>
  </si>
  <si>
    <t>ต.คูขาด</t>
  </si>
  <si>
    <t>ต.ดอนใหญ่</t>
  </si>
  <si>
    <t>ต.ตาจั่น</t>
  </si>
  <si>
    <t>ต.เทพาลัย</t>
  </si>
  <si>
    <t>ต.โนนเต็ง</t>
  </si>
  <si>
    <t>ต.เมืองคง</t>
  </si>
  <si>
    <t>ต.หนองมะนาว</t>
  </si>
  <si>
    <t>อ.จักราช</t>
  </si>
  <si>
    <t>ต.หนองพลวง</t>
  </si>
  <si>
    <t>ต.ช้างทอง</t>
  </si>
  <si>
    <t>ต.พระพุทธ</t>
  </si>
  <si>
    <t>ต.หนองงูเหลือม</t>
  </si>
  <si>
    <t>ต.หนองยาง</t>
  </si>
  <si>
    <t>อ.ชุมพวง</t>
  </si>
  <si>
    <t>ต.ชุมพวง</t>
  </si>
  <si>
    <t>ต.ตลาดไทร</t>
  </si>
  <si>
    <t>ต.ท่าลาด</t>
  </si>
  <si>
    <t>ต.โนนตูม</t>
  </si>
  <si>
    <t>ต.โนนยอ</t>
  </si>
  <si>
    <t>ต.ประสุข</t>
  </si>
  <si>
    <t>ต.สาหร่าย</t>
  </si>
  <si>
    <t>ต.หนองหลัก</t>
  </si>
  <si>
    <t>อ.โชคชัย</t>
  </si>
  <si>
    <t>ต.กระโทก</t>
  </si>
  <si>
    <t>ต.โชคชัย</t>
  </si>
  <si>
    <t>ต.ด่านเกวียน</t>
  </si>
  <si>
    <t>ต.ท่าจะหลุง</t>
  </si>
  <si>
    <t>ต.ท่าลาดขาว</t>
  </si>
  <si>
    <t>ต.ท่าอ่าง</t>
  </si>
  <si>
    <t>ต.ละลมใหม่พัฒนา</t>
  </si>
  <si>
    <t>อ.ด่านขุนทด</t>
  </si>
  <si>
    <t>ต.กุดพิมาน</t>
  </si>
  <si>
    <t>ต.ด่านขุนทด</t>
  </si>
  <si>
    <t>ต.ด่านนอก</t>
  </si>
  <si>
    <t>ต.ด่านใน</t>
  </si>
  <si>
    <t>ต.ตะเคียน</t>
  </si>
  <si>
    <t>ต.โนนเมืองพัฒนา</t>
  </si>
  <si>
    <t>ต.บ้านแปรง</t>
  </si>
  <si>
    <t>ต.พันชนะ</t>
  </si>
  <si>
    <t>ต.สระจรเข้</t>
  </si>
  <si>
    <t>ต.หนองกราด</t>
  </si>
  <si>
    <t>ต.หนองไทร</t>
  </si>
  <si>
    <t>ต.หนองบัวตะเกียด</t>
  </si>
  <si>
    <t>ต.หนองบัวละคร</t>
  </si>
  <si>
    <t>ต.หินดาด</t>
  </si>
  <si>
    <t>อ.เทพารัษ์</t>
  </si>
  <si>
    <t>ต.สำนักตะคร้อ</t>
  </si>
  <si>
    <t>อ.โนนแดง</t>
  </si>
  <si>
    <t>ต.ดอนยาวใหญ่</t>
  </si>
  <si>
    <t>ต.โนนตาเถร</t>
  </si>
  <si>
    <t>ต.สำพะเนียง</t>
  </si>
  <si>
    <t>อ.โนนไทย</t>
  </si>
  <si>
    <t>ต.กำปัง</t>
  </si>
  <si>
    <t>ต.ค้างพลู</t>
  </si>
  <si>
    <t>ต.ด่านจาก</t>
  </si>
  <si>
    <t>ต.ถนนโพธิ์</t>
  </si>
  <si>
    <t>ต.โนนไทย</t>
  </si>
  <si>
    <t>ต.บัลลังก์</t>
  </si>
  <si>
    <t>ต.บ้านวัง</t>
  </si>
  <si>
    <t>ต.สายออ</t>
  </si>
  <si>
    <t>อ.โนนสูง</t>
  </si>
  <si>
    <t>ต.ขามเฒ่า</t>
  </si>
  <si>
    <t>ต.จันอัด</t>
  </si>
  <si>
    <t>ต.ดอนชมพู</t>
  </si>
  <si>
    <t>ต.ดอนหวาย</t>
  </si>
  <si>
    <t>ต.ด่านคล้า</t>
  </si>
  <si>
    <t>ต.ธารปราสาท</t>
  </si>
  <si>
    <t>ต.บิง</t>
  </si>
  <si>
    <t>ต.พลสงคราม</t>
  </si>
  <si>
    <t>ต.เมืองปราสาท</t>
  </si>
  <si>
    <t>ต.ลำคอหงษ์</t>
  </si>
  <si>
    <t>ต.ลำมูล</t>
  </si>
  <si>
    <t>ต.ใหม่</t>
  </si>
  <si>
    <t>อ.บัวลาย</t>
  </si>
  <si>
    <t>ต.บัวลาย</t>
  </si>
  <si>
    <t>ต.เมืองพะไล</t>
  </si>
  <si>
    <t>อ.ประทาย</t>
  </si>
  <si>
    <t>ต.กระทุ่มราย</t>
  </si>
  <si>
    <t>ต.ดอนมัน</t>
  </si>
  <si>
    <t>ต.ทุ่งสว่าง</t>
  </si>
  <si>
    <t>ต.นางรำ</t>
  </si>
  <si>
    <t>ต.โนนเพ็ด</t>
  </si>
  <si>
    <t>ต.ประทาย</t>
  </si>
  <si>
    <t>ต.เมืองโดน</t>
  </si>
  <si>
    <t>ต.วังไม้แดง</t>
  </si>
  <si>
    <t>ต.หนองค่าย</t>
  </si>
  <si>
    <t>ต.หันห้วยทราย</t>
  </si>
  <si>
    <t>อ.พระทองคำ</t>
  </si>
  <si>
    <t>ต.พังเทียม</t>
  </si>
  <si>
    <t>ต.สระพระ</t>
  </si>
  <si>
    <t>อ.พิมาย</t>
  </si>
  <si>
    <t>ต.กระชอน</t>
  </si>
  <si>
    <t>ต.กระเบื้องใหญ่</t>
  </si>
  <si>
    <t>ต.ชีวาน</t>
  </si>
  <si>
    <t>ต.ดงใหญ่</t>
  </si>
  <si>
    <t>ต.ธารละหลอด</t>
  </si>
  <si>
    <t>ต.โบสถ์</t>
  </si>
  <si>
    <t>ต.รังกาใหญ่</t>
  </si>
  <si>
    <t>ต.สัมฤทธิ์</t>
  </si>
  <si>
    <t>ต.หนองระเวียง</t>
  </si>
  <si>
    <t>อ.เมืองนครราชสีมา</t>
  </si>
  <si>
    <t>ต.จอหอ</t>
  </si>
  <si>
    <t>ต.ปรุใหญ่</t>
  </si>
  <si>
    <t>ต.พลกรัง</t>
  </si>
  <si>
    <t>ต.พะเนา</t>
  </si>
  <si>
    <t>ต.พุดซา</t>
  </si>
  <si>
    <t>ต.โพธิ์กลาง</t>
  </si>
  <si>
    <t>ต.มะเริง</t>
  </si>
  <si>
    <t>ต.สีมุม</t>
  </si>
  <si>
    <t>ต.สุรนารี</t>
  </si>
  <si>
    <t>ต.หนองไข่น้ำ</t>
  </si>
  <si>
    <t>ต.หนองจะบก</t>
  </si>
  <si>
    <t>ต.หนองบัวศาลา</t>
  </si>
  <si>
    <t>ต.หนองไผ่ล้อม</t>
  </si>
  <si>
    <t>ต.หมื่นไวย</t>
  </si>
  <si>
    <t>อ.เมืองยาง</t>
  </si>
  <si>
    <t>ต.กระเบื้องนอก</t>
  </si>
  <si>
    <t>ต.เมืองยาง</t>
  </si>
  <si>
    <t>ต.ละหานปลาค้าว</t>
  </si>
  <si>
    <t>อ.ลำทะเมนชัย</t>
  </si>
  <si>
    <t>ต.ขุย</t>
  </si>
  <si>
    <t>ต.ไพล</t>
  </si>
  <si>
    <t>อ.สีคิ้ว</t>
  </si>
  <si>
    <t>ต.วังโรงใหญ่</t>
  </si>
  <si>
    <t>อ.สีดา</t>
  </si>
  <si>
    <t>ต.โนนประดู่</t>
  </si>
  <si>
    <t>ต.สีดา</t>
  </si>
  <si>
    <t>ต.หนองตาดใหญ่</t>
  </si>
  <si>
    <t>อ.ห้วยแถลง</t>
  </si>
  <si>
    <t>ต.หลุ่งตะเคียน</t>
  </si>
  <si>
    <t>NE-11 ผลรวม</t>
  </si>
  <si>
    <t>NE-12</t>
  </si>
  <si>
    <t>ลุ่มน้ำมูลตอนกลาง</t>
  </si>
  <si>
    <t>จ.บุรีรัมย์</t>
  </si>
  <si>
    <t>อ.คูเมือง</t>
  </si>
  <si>
    <t>ต.บ้านแพ</t>
  </si>
  <si>
    <t>ต.ปะเคียบ</t>
  </si>
  <si>
    <t>ต.หนองขมาร</t>
  </si>
  <si>
    <t>อ.แคนดง</t>
  </si>
  <si>
    <t>ต.แคนดง</t>
  </si>
  <si>
    <t>ต.ดงพลอง</t>
  </si>
  <si>
    <t>ต.สระบัว</t>
  </si>
  <si>
    <t>อ.นาโพธิ์</t>
  </si>
  <si>
    <t>ต.ดอนกอก</t>
  </si>
  <si>
    <t>ต.นาโพธิ์</t>
  </si>
  <si>
    <t>ต.บ้านคู</t>
  </si>
  <si>
    <t>ต.บ้านดู่</t>
  </si>
  <si>
    <t>ต.ศรีสว่าง</t>
  </si>
  <si>
    <t>อ.บ้านใหม่ไชยพจน์</t>
  </si>
  <si>
    <t>ต.กู่สวนแตง</t>
  </si>
  <si>
    <t>ต.หนองเยือง</t>
  </si>
  <si>
    <t>อ.พุทไธสง</t>
  </si>
  <si>
    <t>ต.บ้านจาน</t>
  </si>
  <si>
    <t>ต.บ้านแวง</t>
  </si>
  <si>
    <t>ต.พุทไธสง</t>
  </si>
  <si>
    <t>ต.มะเฟือง</t>
  </si>
  <si>
    <t>ต.หายโศก</t>
  </si>
  <si>
    <t>อ.สตึก</t>
  </si>
  <si>
    <t>ต.ทุ่งวัง</t>
  </si>
  <si>
    <t>ต.นิคม</t>
  </si>
  <si>
    <t>ต.สตึก</t>
  </si>
  <si>
    <t>ต.สะแก</t>
  </si>
  <si>
    <t>อ.นาเชือก</t>
  </si>
  <si>
    <t>อ.นาดูน</t>
  </si>
  <si>
    <t>ต.กู่สันตรัตน์</t>
  </si>
  <si>
    <t>ต.ดงดวน</t>
  </si>
  <si>
    <t>ต.ดงยาง</t>
  </si>
  <si>
    <t>ต.นาดูน</t>
  </si>
  <si>
    <t>อ.บรบือ</t>
  </si>
  <si>
    <t>ต.กำพี้</t>
  </si>
  <si>
    <t>ต.ดอนงัว</t>
  </si>
  <si>
    <t>ต.โนนราษี</t>
  </si>
  <si>
    <t>ต.บัวมาศ</t>
  </si>
  <si>
    <t>อ.พยัคฆภูมิพิสัย</t>
  </si>
  <si>
    <t>ต.ก้ามปู</t>
  </si>
  <si>
    <t>ต.นาสีนวล</t>
  </si>
  <si>
    <t>ต.ปะหลาน</t>
  </si>
  <si>
    <t>ต.ภารแอ่น</t>
  </si>
  <si>
    <t>ต.เม็กดำ</t>
  </si>
  <si>
    <t>ต.เมืองเตา</t>
  </si>
  <si>
    <t>ต.เมืองเสือ</t>
  </si>
  <si>
    <t>ต.ราษฎร์เจริญ</t>
  </si>
  <si>
    <t>ต.ราษฎร์พัฒนา</t>
  </si>
  <si>
    <t>ต.ลานสะแก</t>
  </si>
  <si>
    <t>ต.เวียงชัย</t>
  </si>
  <si>
    <t>ต.เวียงสะอาด</t>
  </si>
  <si>
    <t>ต.หนองบัวแก้ว</t>
  </si>
  <si>
    <t>อ.ยางสีสุราช</t>
  </si>
  <si>
    <t>ต.ขามเรียน</t>
  </si>
  <si>
    <t>ต.ดงเมือง</t>
  </si>
  <si>
    <t>ต.บ้านกู่</t>
  </si>
  <si>
    <t>ต.หนองบัวสันตุ</t>
  </si>
  <si>
    <t>อ.วาปีปทุม</t>
  </si>
  <si>
    <t>ต.แคน</t>
  </si>
  <si>
    <t>ต.โคกสีทองหลาง</t>
  </si>
  <si>
    <t>ต.งัวบา</t>
  </si>
  <si>
    <t>ต.ประชาพัฒนา</t>
  </si>
  <si>
    <t>ต.เสือโก้ก</t>
  </si>
  <si>
    <t>ต.หนองไฮ</t>
  </si>
  <si>
    <t>ต.หัวเรือ</t>
  </si>
  <si>
    <t>อ.เกษตรวิสัย</t>
  </si>
  <si>
    <t>ต.กำแพง</t>
  </si>
  <si>
    <t>ต.กู่กาสิงห์</t>
  </si>
  <si>
    <t>ต.เกษตรวิสัย</t>
  </si>
  <si>
    <t>ต.ดงครั่งน้อย</t>
  </si>
  <si>
    <t>ต.ดงครั่งใหญ่</t>
  </si>
  <si>
    <t>ต.โนนสว่าง</t>
  </si>
  <si>
    <t>ต.เมืองบัว</t>
  </si>
  <si>
    <t>ต.สิงห์โคก</t>
  </si>
  <si>
    <t>ต.เหล่าหลวง</t>
  </si>
  <si>
    <t>อ.จตุรพักตรพิมาน</t>
  </si>
  <si>
    <t>ต.โคกล่าม</t>
  </si>
  <si>
    <t>ต.ดงแดง</t>
  </si>
  <si>
    <t>ต.ดู่น้อย</t>
  </si>
  <si>
    <t>ต.ป่าสังข์</t>
  </si>
  <si>
    <t>ต.เมืองหงส์</t>
  </si>
  <si>
    <t>ต.ลิ้นฟ้า</t>
  </si>
  <si>
    <t>ต.ศรีโคตร</t>
  </si>
  <si>
    <t>ต.หนองผือ</t>
  </si>
  <si>
    <t>ต.หัวช้าง</t>
  </si>
  <si>
    <t>ต.อีง่อง</t>
  </si>
  <si>
    <t>อ.ปทุมรัตต์</t>
  </si>
  <si>
    <t>ต.ดอกล้ำ</t>
  </si>
  <si>
    <t>ต.โนนสง่า</t>
  </si>
  <si>
    <t>ต.โนนสวรรค์</t>
  </si>
  <si>
    <t>ต.บัวแดง</t>
  </si>
  <si>
    <t>ต.โพนสูง</t>
  </si>
  <si>
    <t>ต.หนองแคน</t>
  </si>
  <si>
    <t>ต.วารีสวัสดิ์</t>
  </si>
  <si>
    <t>ต.หนองทัพไทย</t>
  </si>
  <si>
    <t>อ.โพนทราย</t>
  </si>
  <si>
    <t>ต.ท่าหาดยาว</t>
  </si>
  <si>
    <t>ต.โพนทราย</t>
  </si>
  <si>
    <t>ต.ยางคำ</t>
  </si>
  <si>
    <t>ต.สามขา</t>
  </si>
  <si>
    <t>อ.สุวรรณภูมิ</t>
  </si>
  <si>
    <t>ต.จำปาขัน</t>
  </si>
  <si>
    <t>ต.ดอกไม้</t>
  </si>
  <si>
    <t>ต.ทุ่งกุลา</t>
  </si>
  <si>
    <t>ต.ทุ่งศรีเมือง</t>
  </si>
  <si>
    <t>ต.นาใหญ่</t>
  </si>
  <si>
    <t>ต.บ่อพันขัน</t>
  </si>
  <si>
    <t>ต.สระคู</t>
  </si>
  <si>
    <t>อ.หนองฮี</t>
  </si>
  <si>
    <t>ต.ดูกอึ่ง</t>
  </si>
  <si>
    <t>ต.เด่นราษฎร์</t>
  </si>
  <si>
    <t>ต.สาวแห</t>
  </si>
  <si>
    <t>ต.หนองฮี</t>
  </si>
  <si>
    <t>จ.สุรินทร์</t>
  </si>
  <si>
    <t>อ.ชุมพลบุรี</t>
  </si>
  <si>
    <t>ต.กระเบื้อง</t>
  </si>
  <si>
    <t>ต.ชุมพลบุรี</t>
  </si>
  <si>
    <t>ต.นาหนองไผ่</t>
  </si>
  <si>
    <t>ต.ไพรขลา</t>
  </si>
  <si>
    <t>ต.ยะวึก</t>
  </si>
  <si>
    <t>ต.ศรีณรงค์</t>
  </si>
  <si>
    <t>ต.สระขุด</t>
  </si>
  <si>
    <t>อ.ท่าตูม</t>
  </si>
  <si>
    <t>ต.กระโพ</t>
  </si>
  <si>
    <t>ต.บะ</t>
  </si>
  <si>
    <t>ต.พรมเทพ</t>
  </si>
  <si>
    <t>ต.โพนครก</t>
  </si>
  <si>
    <t>อ.รัตนบุรี</t>
  </si>
  <si>
    <t>ต.กุดขาคีม</t>
  </si>
  <si>
    <t>ต.แก</t>
  </si>
  <si>
    <t>ต.ดอนแรด</t>
  </si>
  <si>
    <t>ต.ทับใหญ่</t>
  </si>
  <si>
    <t>ต.ไผ่</t>
  </si>
  <si>
    <t>ต.ยางสว่าง</t>
  </si>
  <si>
    <t>ต.รัตนบุรี</t>
  </si>
  <si>
    <t>ต.หนองบัวทอง</t>
  </si>
  <si>
    <t>NE-12 ผลรวม</t>
  </si>
  <si>
    <t>NE-13</t>
  </si>
  <si>
    <t>ลุ่มน้ำมูลตอนล่าง</t>
  </si>
  <si>
    <t>จ.ศรีสะเกษ</t>
  </si>
  <si>
    <t>อ.กันทรารมย์</t>
  </si>
  <si>
    <t>ต.คำเนียม</t>
  </si>
  <si>
    <t>ต.จาน</t>
  </si>
  <si>
    <t>ต.ดู่</t>
  </si>
  <si>
    <t>ต.ดูน</t>
  </si>
  <si>
    <t>ต.ทาม</t>
  </si>
  <si>
    <t>ต.บัวน้อย</t>
  </si>
  <si>
    <t>ต.ผักแพว</t>
  </si>
  <si>
    <t>ต.ยาง</t>
  </si>
  <si>
    <t>ต.ละทาย</t>
  </si>
  <si>
    <t>ต.อีปาด</t>
  </si>
  <si>
    <t>อ.ขุขันธ์</t>
  </si>
  <si>
    <t>ต.กันทรารมย์</t>
  </si>
  <si>
    <t>ต.โคกเพชร</t>
  </si>
  <si>
    <t>ต.ใจดี</t>
  </si>
  <si>
    <t>ต.ดองกำเม็ด</t>
  </si>
  <si>
    <t>ต.ตาอุด</t>
  </si>
  <si>
    <t>ต.ปราสาท</t>
  </si>
  <si>
    <t>ต.ลมศักดิ์</t>
  </si>
  <si>
    <t>ต.ศรีตระกูล</t>
  </si>
  <si>
    <t>ต.ศรีสะอาด</t>
  </si>
  <si>
    <t>ต.สะเดาใหญ่</t>
  </si>
  <si>
    <t>ต.สำโรงตาเจ็น</t>
  </si>
  <si>
    <t>ต.โสน</t>
  </si>
  <si>
    <t>ต.หนองฉลอง</t>
  </si>
  <si>
    <t>ต.ห้วยใต้</t>
  </si>
  <si>
    <t>ต.ห้วยสำราญ</t>
  </si>
  <si>
    <t>ต.ห้วยเหนือ</t>
  </si>
  <si>
    <t>อ.ขุนหาญ</t>
  </si>
  <si>
    <t>ต.กระหวัน</t>
  </si>
  <si>
    <t>ต.ขุนหาญ</t>
  </si>
  <si>
    <t>ต.โพธิ์กระสังข์</t>
  </si>
  <si>
    <t>ต.โพธิ์วงศ์</t>
  </si>
  <si>
    <t>ต.ไพร</t>
  </si>
  <si>
    <t>ต.สิ</t>
  </si>
  <si>
    <t>อ.น้ำเกลี้ยง</t>
  </si>
  <si>
    <t>ต.เขิน</t>
  </si>
  <si>
    <t>ต.คูบ</t>
  </si>
  <si>
    <t>ต.ตองปิด</t>
  </si>
  <si>
    <t>ต.น้ำเกลี้ยง</t>
  </si>
  <si>
    <t>ต.รุ่งระวี</t>
  </si>
  <si>
    <t>ต.ละเอาะ</t>
  </si>
  <si>
    <t>อ.โนนคูณ</t>
  </si>
  <si>
    <t>ต.บก</t>
  </si>
  <si>
    <t>ต.โพธิ์</t>
  </si>
  <si>
    <t>ต.เหล่ากวาง</t>
  </si>
  <si>
    <t>อ.บึงบูรพ์</t>
  </si>
  <si>
    <t>ต.บึงบูรพ์</t>
  </si>
  <si>
    <t>ต.เป๊าะ</t>
  </si>
  <si>
    <t>อ.ปรางค์กู่</t>
  </si>
  <si>
    <t>ต.กู่</t>
  </si>
  <si>
    <t>ต.ตูม</t>
  </si>
  <si>
    <t>ต.พิมาย</t>
  </si>
  <si>
    <t>ต.พิมายเหนือ</t>
  </si>
  <si>
    <t>ต.สมอ</t>
  </si>
  <si>
    <t>ต.สวาย</t>
  </si>
  <si>
    <t>ต.สำโรงปราสาท</t>
  </si>
  <si>
    <t>ต.หนองเชียงทูน</t>
  </si>
  <si>
    <t>อ.พยุห์</t>
  </si>
  <si>
    <t>ต.ตำแย</t>
  </si>
  <si>
    <t>ต.โนนเพ็ก</t>
  </si>
  <si>
    <t>ต.พยุห์</t>
  </si>
  <si>
    <t>ต.พรหมสวัสดิ์</t>
  </si>
  <si>
    <t>ต.หนองค้า</t>
  </si>
  <si>
    <t>อ.โพธิ์ศรีสุวรรณ</t>
  </si>
  <si>
    <t>ต.โดด</t>
  </si>
  <si>
    <t>ต.ผือใหญ่</t>
  </si>
  <si>
    <t>ต.เสียว</t>
  </si>
  <si>
    <t>ต.หนองม้า</t>
  </si>
  <si>
    <t>ต.อีเซ</t>
  </si>
  <si>
    <t>อ.ไพรบึง</t>
  </si>
  <si>
    <t>ต.ดินแดง</t>
  </si>
  <si>
    <t>ต.โนนปูน</t>
  </si>
  <si>
    <t>ต.ปราสาทเยอ</t>
  </si>
  <si>
    <t>ต.ไพรบึง</t>
  </si>
  <si>
    <t>ต.สำโรงพลัน</t>
  </si>
  <si>
    <t>ต.สุขสวัสดิ์</t>
  </si>
  <si>
    <t>อ.ภูสิงห์</t>
  </si>
  <si>
    <t>ต.ตะเคียนราม</t>
  </si>
  <si>
    <t>ต.ห้วยตึ๊กชู</t>
  </si>
  <si>
    <t>อ.เมืองจันทร์</t>
  </si>
  <si>
    <t>ต.ตาโกน</t>
  </si>
  <si>
    <t>ต.เมืองจันทร์</t>
  </si>
  <si>
    <t>อ.เมืองศรีสะเกษ</t>
  </si>
  <si>
    <t>ต.คูซอด</t>
  </si>
  <si>
    <t>ต.ซำ</t>
  </si>
  <si>
    <t>ต.ตะดอบ</t>
  </si>
  <si>
    <t>ต.ทุ่ม</t>
  </si>
  <si>
    <t>ต.น้ำคำ</t>
  </si>
  <si>
    <t>ต.โพนข่า</t>
  </si>
  <si>
    <t>ต.โพนเขวา</t>
  </si>
  <si>
    <t>ต.โพนค้อ</t>
  </si>
  <si>
    <t>ต.เมืองเหนือ</t>
  </si>
  <si>
    <t>ต.หญ้าปล้อง</t>
  </si>
  <si>
    <t>ต.หนองครก</t>
  </si>
  <si>
    <t>ต.หมากเขียบ</t>
  </si>
  <si>
    <t>อ.ยางชุมน้อย</t>
  </si>
  <si>
    <t>ต.กุดเมืองฮาม</t>
  </si>
  <si>
    <t>ต.คอนกาม</t>
  </si>
  <si>
    <t>ต.บึงบอน</t>
  </si>
  <si>
    <t>ต.ยางชุมน้อย</t>
  </si>
  <si>
    <t>ต.ยางชุมใหญ่</t>
  </si>
  <si>
    <t>อ.ราษีไศล</t>
  </si>
  <si>
    <t>ต.จิกสังข์ทอง</t>
  </si>
  <si>
    <t>ต.ด่าน</t>
  </si>
  <si>
    <t>ต.บัวหุ่ง</t>
  </si>
  <si>
    <t>ต.เมืองแคน</t>
  </si>
  <si>
    <t>ต.สร้างปี่</t>
  </si>
  <si>
    <t>ต.หนองหมี</t>
  </si>
  <si>
    <t>ต.หนองอึ่ง</t>
  </si>
  <si>
    <t>ต.หว้านคำ</t>
  </si>
  <si>
    <t>อ.วังหิน</t>
  </si>
  <si>
    <t>ต.บุสูง</t>
  </si>
  <si>
    <t>อ.ศรีรัตนะ</t>
  </si>
  <si>
    <t>ต.พิงพวย</t>
  </si>
  <si>
    <t>ต.ศรีโนนงาม</t>
  </si>
  <si>
    <t>อ.ศิลาลาด</t>
  </si>
  <si>
    <t>ต.กุง</t>
  </si>
  <si>
    <t>ต.คลีกลิ้ง</t>
  </si>
  <si>
    <t>ต.โจดม่วง</t>
  </si>
  <si>
    <t>ต.หนองบัวดง</t>
  </si>
  <si>
    <t>อ.ห้วยทับทัน</t>
  </si>
  <si>
    <t>ต.กล้วยกว้าง</t>
  </si>
  <si>
    <t>ต.จานแสนไชย</t>
  </si>
  <si>
    <t>ต.ผักไหม</t>
  </si>
  <si>
    <t>ต.เมืองหลวง</t>
  </si>
  <si>
    <t>ต.ห้วยทับทัน</t>
  </si>
  <si>
    <t>อ.อุทุมพรพิสัย</t>
  </si>
  <si>
    <t>ต.ขะยูง</t>
  </si>
  <si>
    <t>ต.แข้</t>
  </si>
  <si>
    <t>ต.แขม</t>
  </si>
  <si>
    <t>ต.โคกจาน</t>
  </si>
  <si>
    <t>ต.โคกหล่าม</t>
  </si>
  <si>
    <t>ต.ตาเกษ</t>
  </si>
  <si>
    <t>ต.แต้</t>
  </si>
  <si>
    <t>ต.ทุ่งไชย</t>
  </si>
  <si>
    <t>ต.ปะอาว</t>
  </si>
  <si>
    <t>ต.รังแร้ง</t>
  </si>
  <si>
    <t>ต.สระกำแพงใหญ่</t>
  </si>
  <si>
    <t>ต.หนองห้าง</t>
  </si>
  <si>
    <t>ต.อีหล่ำ</t>
  </si>
  <si>
    <t>อ.เขื่องใน</t>
  </si>
  <si>
    <t>ต.ก่อเอ้</t>
  </si>
  <si>
    <t>ต.เขื่องใน</t>
  </si>
  <si>
    <t>ต.ค้อทอง</t>
  </si>
  <si>
    <t>ต.ชีทวน</t>
  </si>
  <si>
    <t>ต.แดงหม้อ</t>
  </si>
  <si>
    <t>ต.ท่าไห</t>
  </si>
  <si>
    <t>ต.ธาตุน้อย</t>
  </si>
  <si>
    <t>ต.นาคำใหญ่</t>
  </si>
  <si>
    <t>ต.โนนรัง</t>
  </si>
  <si>
    <t>ต.บ้านไทย</t>
  </si>
  <si>
    <t>ต.ยางขี้นก</t>
  </si>
  <si>
    <t>ต.สร้างถ่อ</t>
  </si>
  <si>
    <t>ต.สหธาตุ</t>
  </si>
  <si>
    <t>ต.หนองเหล่า</t>
  </si>
  <si>
    <t>ต.หัวดอน</t>
  </si>
  <si>
    <t>อ.โขงเจียม</t>
  </si>
  <si>
    <t>ต.โขงเจียม</t>
  </si>
  <si>
    <t>ต.หนองแสงใหญ่</t>
  </si>
  <si>
    <t>อ.ดอนมดแดง</t>
  </si>
  <si>
    <t>ต.ดอนมดแดง</t>
  </si>
  <si>
    <t>ต.ท่าเมือง</t>
  </si>
  <si>
    <t>ต.เหล่าแดง</t>
  </si>
  <si>
    <t>อ.เดชอุดม</t>
  </si>
  <si>
    <t>ต.กุดประทาย</t>
  </si>
  <si>
    <t>ต.คำครั่ง</t>
  </si>
  <si>
    <t>ต.นาส่วง</t>
  </si>
  <si>
    <t>ต.บัวงาม</t>
  </si>
  <si>
    <t>ต.ป่าโมง</t>
  </si>
  <si>
    <t>ต.เมืองเดช</t>
  </si>
  <si>
    <t>ต.กระเดียน</t>
  </si>
  <si>
    <t>ต.กุศกร</t>
  </si>
  <si>
    <t>ต.เซเป็ด</t>
  </si>
  <si>
    <t>ต.ตระการ</t>
  </si>
  <si>
    <t>ต.ตากแดด</t>
  </si>
  <si>
    <t>ต.ถ้ำแข้</t>
  </si>
  <si>
    <t>ต.โนนกุง</t>
  </si>
  <si>
    <t>ต.สะพือ</t>
  </si>
  <si>
    <t>ต.ห้วยฝ้ายพัฒนา</t>
  </si>
  <si>
    <t>อ.ตาลสุม</t>
  </si>
  <si>
    <t>ต.คำหว้า</t>
  </si>
  <si>
    <t>ต.จิกเทิง</t>
  </si>
  <si>
    <t>ต.ตาลสุม</t>
  </si>
  <si>
    <t>ต.นาคาย</t>
  </si>
  <si>
    <t>อ.นาจะหลวย</t>
  </si>
  <si>
    <t>ต.โสกแสง</t>
  </si>
  <si>
    <t>อ.นาเยีย</t>
  </si>
  <si>
    <t>ต.นาเยีย</t>
  </si>
  <si>
    <t>ต.นาเรือง</t>
  </si>
  <si>
    <t>อ.บุณฑริก</t>
  </si>
  <si>
    <t>ต.คอแลน</t>
  </si>
  <si>
    <t>ต.โนนค้อ</t>
  </si>
  <si>
    <t>ต.บ้านแมด</t>
  </si>
  <si>
    <t>ต.หนองสะโน</t>
  </si>
  <si>
    <t>อ.พิบูลมังสาหาร</t>
  </si>
  <si>
    <t>ต.กุดชมภู</t>
  </si>
  <si>
    <t>ต.โนนกลาง</t>
  </si>
  <si>
    <t>ต.โนนกาหลง</t>
  </si>
  <si>
    <t>ต.บ้านแขม</t>
  </si>
  <si>
    <t>ต.พิบูล</t>
  </si>
  <si>
    <t>ต.ระเว</t>
  </si>
  <si>
    <t>ต.ไร่ใต้</t>
  </si>
  <si>
    <t>ต.หนองบัวฮี</t>
  </si>
  <si>
    <t>ต.ยางสักกระโพหลุ่ม</t>
  </si>
  <si>
    <t>ต.หนองไข่นก</t>
  </si>
  <si>
    <t>อ.เมืองอุบลราชธานี</t>
  </si>
  <si>
    <t>ต.กระโสบ</t>
  </si>
  <si>
    <t>ต.กุดลาด</t>
  </si>
  <si>
    <t>ต.ขามใหญ่</t>
  </si>
  <si>
    <t>ต.แจระแม</t>
  </si>
  <si>
    <t>ต.ปทุม</t>
  </si>
  <si>
    <t>ต.ไร่น้อย</t>
  </si>
  <si>
    <t>ต.หนองขอน</t>
  </si>
  <si>
    <t>อ.วารินชำราบ</t>
  </si>
  <si>
    <t>ต.คำขวาง</t>
  </si>
  <si>
    <t>ต.คำน้ำแซบ</t>
  </si>
  <si>
    <t>ต.โนนผึ้ง</t>
  </si>
  <si>
    <t>ต.โนนโหนน</t>
  </si>
  <si>
    <t>ต.บุ่งหวาย</t>
  </si>
  <si>
    <t>ต.บุ่งไหม</t>
  </si>
  <si>
    <t>ต.เมืองศรีไค</t>
  </si>
  <si>
    <t>ต.วารินชำราบ</t>
  </si>
  <si>
    <t>ต.หนองกินเพล</t>
  </si>
  <si>
    <t>ต.ห้วยขะยูง</t>
  </si>
  <si>
    <t>อ.ศรีเมืองใหม่</t>
  </si>
  <si>
    <t>ต.แก้งกอก</t>
  </si>
  <si>
    <t>ต.คำไหล</t>
  </si>
  <si>
    <t>ต.ตะบ่าย</t>
  </si>
  <si>
    <t>ต.ลาดควาย</t>
  </si>
  <si>
    <t>ต.วาริน</t>
  </si>
  <si>
    <t>ต.เอือดใหญ่</t>
  </si>
  <si>
    <t>อ.สว่างวีระวงศ์</t>
  </si>
  <si>
    <t>ต.แก่งโดม</t>
  </si>
  <si>
    <t>ต.บุ่งมะแลง</t>
  </si>
  <si>
    <t>อ.สำโรง</t>
  </si>
  <si>
    <t>ต.โนนกาเล็น</t>
  </si>
  <si>
    <t>ต.บอน</t>
  </si>
  <si>
    <t>อ.สิรินธร</t>
  </si>
  <si>
    <t>ต.คันไร่</t>
  </si>
  <si>
    <t>ต.คำเขื่อนแก้ว</t>
  </si>
  <si>
    <t>ต.แพงใหญ่</t>
  </si>
  <si>
    <t>ต.หนองบก</t>
  </si>
  <si>
    <t>ต.เหล่าเสือโก้ก</t>
  </si>
  <si>
    <t>NE-13 ผลรวม</t>
  </si>
  <si>
    <t>NE-14</t>
  </si>
  <si>
    <t>เมืองบุรีรัมย์-สุรินทร์</t>
  </si>
  <si>
    <t>อ.กระสัง</t>
  </si>
  <si>
    <t>ต.กระสัง</t>
  </si>
  <si>
    <t>ต.บ้านปรือ</t>
  </si>
  <si>
    <t>ต.ลำดวน</t>
  </si>
  <si>
    <t>ต.สองชั้น</t>
  </si>
  <si>
    <t>ต.สูงเนิน</t>
  </si>
  <si>
    <t>ต.หนองเต็ง</t>
  </si>
  <si>
    <t>ต.อีสานเขต</t>
  </si>
  <si>
    <t>อ.ชำนิ</t>
  </si>
  <si>
    <t>ต.โคกสนวน</t>
  </si>
  <si>
    <t>อ.นางรอง</t>
  </si>
  <si>
    <t>อ.ประโคนชัย</t>
  </si>
  <si>
    <t>ต.โคกม้า</t>
  </si>
  <si>
    <t>ต.ตะโกตาพิ</t>
  </si>
  <si>
    <t>ต.บ้านไทร</t>
  </si>
  <si>
    <t>ต.ประโคนชัย</t>
  </si>
  <si>
    <t>ต.สี่เหลี่ยม</t>
  </si>
  <si>
    <t>ต.แสลงโทน</t>
  </si>
  <si>
    <t>อ.พลับพลาชัย</t>
  </si>
  <si>
    <t>ต.จันดุม</t>
  </si>
  <si>
    <t>ต.ป่าชัน</t>
  </si>
  <si>
    <t>ต.สะเดา</t>
  </si>
  <si>
    <t>อ.เมืองบุรีรัมย์</t>
  </si>
  <si>
    <t>ต.บ้านบัว</t>
  </si>
  <si>
    <t>ต.เมืองฝาง</t>
  </si>
  <si>
    <t>ต.ลุมปุ๊ก</t>
  </si>
  <si>
    <t>ต.สวายจีก</t>
  </si>
  <si>
    <t>ต.สะแกซำ</t>
  </si>
  <si>
    <t>ต.สะแกโพรง</t>
  </si>
  <si>
    <t>ต.หนองตาด</t>
  </si>
  <si>
    <t>ต.หลักเขต</t>
  </si>
  <si>
    <t>อ.ลำปลายมาศ</t>
  </si>
  <si>
    <t>ต.แสลงพัน</t>
  </si>
  <si>
    <t>อ.ห้วยราช</t>
  </si>
  <si>
    <t>ต.โคกเหล็ก</t>
  </si>
  <si>
    <t>ต.ตาเสา</t>
  </si>
  <si>
    <t>ต.บ้านตะโก</t>
  </si>
  <si>
    <t>ต.เมืองโพธิ์</t>
  </si>
  <si>
    <t>ต.สนวน</t>
  </si>
  <si>
    <t>ต.สามแวง</t>
  </si>
  <si>
    <t>ต.ห้วยราช</t>
  </si>
  <si>
    <t>ต.ห้วยราชา</t>
  </si>
  <si>
    <t>อ.เขวาสินรินทร์</t>
  </si>
  <si>
    <t>ต.เขวาสินรินทร์</t>
  </si>
  <si>
    <t>ต.ตากูก</t>
  </si>
  <si>
    <t>ต.บ้านแร่</t>
  </si>
  <si>
    <t>ต.ปราสาททอง</t>
  </si>
  <si>
    <t>อ.จอมพระ</t>
  </si>
  <si>
    <t>ต.จอมพระ</t>
  </si>
  <si>
    <t>ต.บุแกรง</t>
  </si>
  <si>
    <t>ต.ลุ่มระวี</t>
  </si>
  <si>
    <t>ต.หนองสนิท</t>
  </si>
  <si>
    <t>อ.ปราสาท</t>
  </si>
  <si>
    <t>อ.เมืองสุรินทร์</t>
  </si>
  <si>
    <t>ต.แกใหญ่</t>
  </si>
  <si>
    <t>ต.คอโค</t>
  </si>
  <si>
    <t>ต.ตระแสง</t>
  </si>
  <si>
    <t>ต.ตั้งใจ</t>
  </si>
  <si>
    <t>ต.ตาอ็อง</t>
  </si>
  <si>
    <t>ต.ท่าสว่าง</t>
  </si>
  <si>
    <t>ต.เทนมีย์</t>
  </si>
  <si>
    <t>ต.บุฤาษี</t>
  </si>
  <si>
    <t>ต.เพี้ยราม</t>
  </si>
  <si>
    <t>ต.เมืองที</t>
  </si>
  <si>
    <t>ต.ราม</t>
  </si>
  <si>
    <t>ต.สลักได</t>
  </si>
  <si>
    <t>ต.แสลงพันธ์</t>
  </si>
  <si>
    <t>อ.ลำดวน</t>
  </si>
  <si>
    <t>ต.โชคเหนือ</t>
  </si>
  <si>
    <t>ต.ตระเปียงเตีย</t>
  </si>
  <si>
    <t>ต.ตรำดม</t>
  </si>
  <si>
    <t>ต.อู่โลก</t>
  </si>
  <si>
    <t>อ.ศรีณรงค์</t>
  </si>
  <si>
    <t>ต.แจนแวน</t>
  </si>
  <si>
    <t>ต.ตรวจ</t>
  </si>
  <si>
    <t>อ.ศีขรภูมิ</t>
  </si>
  <si>
    <t>ต.กุดหวาย</t>
  </si>
  <si>
    <t>ต.ขวาวใหญ่</t>
  </si>
  <si>
    <t>ต.คาละแมะ</t>
  </si>
  <si>
    <t>ต.จารพัต</t>
  </si>
  <si>
    <t>ต.ช่างปี่</t>
  </si>
  <si>
    <t>ต.ตรมไพร</t>
  </si>
  <si>
    <t>ต.ตรึม</t>
  </si>
  <si>
    <t>ต.แตล</t>
  </si>
  <si>
    <t>ต.นารุ่ง</t>
  </si>
  <si>
    <t>ต.ระแงง</t>
  </si>
  <si>
    <t>ต.หนองขวาว</t>
  </si>
  <si>
    <t>ต.หนองเหล็ก</t>
  </si>
  <si>
    <t>อ.สังขะ</t>
  </si>
  <si>
    <t>ต.กระเทียม</t>
  </si>
  <si>
    <t>ต.ทับทัน</t>
  </si>
  <si>
    <t>ต.สะกาด</t>
  </si>
  <si>
    <t>อ.สำโรงทาบ</t>
  </si>
  <si>
    <t>ต.ประดู่</t>
  </si>
  <si>
    <t>ต.สำโรงทาบ</t>
  </si>
  <si>
    <t>ต.เสม็จ</t>
  </si>
  <si>
    <t>ต.หนองฮะ</t>
  </si>
  <si>
    <t>ต.หมื่นศรี</t>
  </si>
  <si>
    <t>NE-14 ผลรวม</t>
  </si>
  <si>
    <t>NE-15</t>
  </si>
  <si>
    <t>สนับสนุนเขตพัฒนาเศรษฐกิจพิเศษนครพนม</t>
  </si>
  <si>
    <t>ต.โนนตาล</t>
  </si>
  <si>
    <t>ต.รามราช</t>
  </si>
  <si>
    <t>ต.เวินพระบาท</t>
  </si>
  <si>
    <t>อ.เมืองนครพนม</t>
  </si>
  <si>
    <t>ต.กุรุคุ</t>
  </si>
  <si>
    <t>ต.ท่าค้อ</t>
  </si>
  <si>
    <t>ต.นาราชควาย</t>
  </si>
  <si>
    <t>ต.บ้านผึ้ง</t>
  </si>
  <si>
    <t>ต.หนองญาติ</t>
  </si>
  <si>
    <t>NE-15 ผลรวม</t>
  </si>
  <si>
    <t>NE-16</t>
  </si>
  <si>
    <t>สนับสนุนเขตพัฒนาเศรษฐกิจพิเศษมุกดาหาร</t>
  </si>
  <si>
    <t>จ.มุกดาหาร</t>
  </si>
  <si>
    <t>อ.ดอนตาล</t>
  </si>
  <si>
    <t>อ.เมืองมุกดาหาร</t>
  </si>
  <si>
    <t>ต.คำอาฮวน</t>
  </si>
  <si>
    <t>ต.บางทรายใหญ่</t>
  </si>
  <si>
    <t>ต.มุกดาหาร</t>
  </si>
  <si>
    <t>อ.ว่านใหญ่</t>
  </si>
  <si>
    <t>ต.ชะโนด</t>
  </si>
  <si>
    <t>ต.บางทรายน้อย</t>
  </si>
  <si>
    <t>ต.ป่งขาม</t>
  </si>
  <si>
    <t>ต.หว้านใหญ่</t>
  </si>
  <si>
    <t>NE-16 ผลรวม</t>
  </si>
  <si>
    <t>S-01</t>
  </si>
  <si>
    <t>ชุมพร-หลังสวน</t>
  </si>
  <si>
    <t>จ.ชุมพร</t>
  </si>
  <si>
    <t>อ.ทุ่งตะโก</t>
  </si>
  <si>
    <t>ต.ช่องไม้แก้ว</t>
  </si>
  <si>
    <t>ต.ตะโก</t>
  </si>
  <si>
    <t>ต.ทุ่งตะไคร</t>
  </si>
  <si>
    <t>ต.ปากตะโก</t>
  </si>
  <si>
    <t>เทศบาลตำบลทุ่งตะโก</t>
  </si>
  <si>
    <t>อ.เมืองชุมพร</t>
  </si>
  <si>
    <t>ต.ขุนกระทิง</t>
  </si>
  <si>
    <t>ต.ท่าตะเภา</t>
  </si>
  <si>
    <t>ต.ทุ่งคา</t>
  </si>
  <si>
    <t>ต.นาชะอัง</t>
  </si>
  <si>
    <t>ต.บางลึก</t>
  </si>
  <si>
    <t>ต.บางหมาก</t>
  </si>
  <si>
    <t>ต.วิสัยเหนือ</t>
  </si>
  <si>
    <t>ต.หาดทรายรี</t>
  </si>
  <si>
    <t>ต.หาดพันไกร</t>
  </si>
  <si>
    <t>อ.ละแม</t>
  </si>
  <si>
    <t>ต.ทุ่งคาวัด</t>
  </si>
  <si>
    <t>ต.ละแม</t>
  </si>
  <si>
    <t>อ.สวี</t>
  </si>
  <si>
    <t>ต.ครน</t>
  </si>
  <si>
    <t>ต.ด่านสวี</t>
  </si>
  <si>
    <t>ต.ทุ่งระยะ</t>
  </si>
  <si>
    <t>ต.ปากแพรก</t>
  </si>
  <si>
    <t>ต.วิสัยใต้</t>
  </si>
  <si>
    <t>ต.สวี</t>
  </si>
  <si>
    <t>อ.หลังสวน</t>
  </si>
  <si>
    <t>ต.ขันเงิน</t>
  </si>
  <si>
    <t>ต.ท่ามะพลา</t>
  </si>
  <si>
    <t>ต.นาขา</t>
  </si>
  <si>
    <t>ต.นาพญา</t>
  </si>
  <si>
    <t>ต.บางน้ำจืด</t>
  </si>
  <si>
    <t>ต.บางมะพร้าว</t>
  </si>
  <si>
    <t>ต.บ้านควน</t>
  </si>
  <si>
    <t>ต.พ้อแดง</t>
  </si>
  <si>
    <t>ต.วังตะกอ</t>
  </si>
  <si>
    <t>ต.หลังสวน</t>
  </si>
  <si>
    <t>ต.หาดยาย</t>
  </si>
  <si>
    <t>ต.แหลมทราย</t>
  </si>
  <si>
    <t>S-01 ผลรวม</t>
  </si>
  <si>
    <t>S-02</t>
  </si>
  <si>
    <t>สุราษฎร์-ไชยา-ตาปี</t>
  </si>
  <si>
    <t>จ.สุราษฎร์ธานี</t>
  </si>
  <si>
    <t>อ.กาญจนดิษฐ์</t>
  </si>
  <si>
    <t>ต.กะแดะ</t>
  </si>
  <si>
    <t>ต.ตะเคียนทอง</t>
  </si>
  <si>
    <t>ต.ท่าทองใหม่</t>
  </si>
  <si>
    <t>ต.ท่าอุแท</t>
  </si>
  <si>
    <t>ต.พลายวาส</t>
  </si>
  <si>
    <t>อ.เคียนซา</t>
  </si>
  <si>
    <t>ต.เขาตอก</t>
  </si>
  <si>
    <t>ต.เคียนซา</t>
  </si>
  <si>
    <t>ต.พ่วงพรมคร</t>
  </si>
  <si>
    <t>ต.อรัญคามวารี</t>
  </si>
  <si>
    <t>อ.ไชยา</t>
  </si>
  <si>
    <t>ต.ตลาดไชยา</t>
  </si>
  <si>
    <t>ต.ตะกรบ</t>
  </si>
  <si>
    <t>ต.ทุ่ง</t>
  </si>
  <si>
    <t>ต.ป่าเว</t>
  </si>
  <si>
    <t>ต.พุมเรียง</t>
  </si>
  <si>
    <t>ต.เลม็ด</t>
  </si>
  <si>
    <t>อ.ดอนสัก</t>
  </si>
  <si>
    <t>ต.ชลคราม</t>
  </si>
  <si>
    <t>ต.ไชยคราม</t>
  </si>
  <si>
    <t>ต.ดอนสัก</t>
  </si>
  <si>
    <t>อ.ท่าฉาง</t>
  </si>
  <si>
    <t>ต.เขาถ่าน</t>
  </si>
  <si>
    <t>ต.คลองไทร</t>
  </si>
  <si>
    <t>ต.ท่าเคย</t>
  </si>
  <si>
    <t>ต.ท่าฉาง</t>
  </si>
  <si>
    <t>ต.เสวียด</t>
  </si>
  <si>
    <t>อ.ท่าชนะ</t>
  </si>
  <si>
    <t>ต.ท่าชนะ</t>
  </si>
  <si>
    <t>ต.ประสงค์</t>
  </si>
  <si>
    <t>ต.วัง</t>
  </si>
  <si>
    <t>ต.สมอทอง</t>
  </si>
  <si>
    <t>อ.บ้านนาเดิม</t>
  </si>
  <si>
    <t>ต.ทรัพย์ทวี</t>
  </si>
  <si>
    <t>ต.นาใต้</t>
  </si>
  <si>
    <t>อ.บ้านนาสาร</t>
  </si>
  <si>
    <t>ต.ควนศรี</t>
  </si>
  <si>
    <t>ต.ท่าชี</t>
  </si>
  <si>
    <t>ต.พรุพี</t>
  </si>
  <si>
    <t>อ.พระแสง</t>
  </si>
  <si>
    <t>ต.สินเจริญ</t>
  </si>
  <si>
    <t>ต.สินปุน</t>
  </si>
  <si>
    <t>ต.อิปัน</t>
  </si>
  <si>
    <t>อ.พุนพิน</t>
  </si>
  <si>
    <t>ต.กรูด</t>
  </si>
  <si>
    <t>ต.เขาหัวควาย</t>
  </si>
  <si>
    <t>ต.ตะปาน</t>
  </si>
  <si>
    <t>ต.ท่าโรงช้าง</t>
  </si>
  <si>
    <t>ต.ท่าสะท้อน</t>
  </si>
  <si>
    <t>ต.บางมะเดื่อ</t>
  </si>
  <si>
    <t>ต.พุนพิน</t>
  </si>
  <si>
    <t>ต.มะลวน</t>
  </si>
  <si>
    <t>ต.ลีเล็ด</t>
  </si>
  <si>
    <t>ต.หัวเตย</t>
  </si>
  <si>
    <t>อ.เมืองสุราษฎร์ธานี</t>
  </si>
  <si>
    <t>ต.คลองฉนาก</t>
  </si>
  <si>
    <t>ต.บางชนะ</t>
  </si>
  <si>
    <t>ต.บางใบไม้</t>
  </si>
  <si>
    <t>ต.บางโพธิ์</t>
  </si>
  <si>
    <t>ต.มะขามเตี้ย</t>
  </si>
  <si>
    <t>ต.วัดประดู่</t>
  </si>
  <si>
    <t>อ.เวียงสระ</t>
  </si>
  <si>
    <t>ต.เขานิพันธ์</t>
  </si>
  <si>
    <t>ต.คลองฉนวน</t>
  </si>
  <si>
    <t>ต.เวียงสระ</t>
  </si>
  <si>
    <t>S-02 ผลรวม</t>
  </si>
  <si>
    <t>S-03</t>
  </si>
  <si>
    <t>สนับสนุนการท่องเที่ยวเกาะสมุย</t>
  </si>
  <si>
    <t>อ.เกาะพะงัน</t>
  </si>
  <si>
    <t>ต.เกาะพะงัน</t>
  </si>
  <si>
    <t>ต.บ้านใต้</t>
  </si>
  <si>
    <t>อ.เกาะสมุย</t>
  </si>
  <si>
    <t>ต.ตลิ่งงาม</t>
  </si>
  <si>
    <t>ต.บ่อผุด</t>
  </si>
  <si>
    <t>ต.มะเร็ต</t>
  </si>
  <si>
    <t>ต.แม่น้ำ</t>
  </si>
  <si>
    <t>ต.ลิปะน้อย</t>
  </si>
  <si>
    <t>S-03 ผลรวม</t>
  </si>
  <si>
    <t>S-04</t>
  </si>
  <si>
    <t>นครศรีธรรมราช</t>
  </si>
  <si>
    <t>จ.นครศรีธรรมราช</t>
  </si>
  <si>
    <t>อ.จุฬาภรณ์</t>
  </si>
  <si>
    <t>ต.ควนหนองคว้า</t>
  </si>
  <si>
    <t>ต.นาหมอบุญ</t>
  </si>
  <si>
    <t>ต.บ้านควนมุด</t>
  </si>
  <si>
    <t>ต.บ้านชะอวด</t>
  </si>
  <si>
    <t>ต.สามตำบล</t>
  </si>
  <si>
    <t>ต.เชียรเขา</t>
  </si>
  <si>
    <t>ต.ดอนตรอ</t>
  </si>
  <si>
    <t>ต.ทางพูน</t>
  </si>
  <si>
    <t>อ.ชะอวด</t>
  </si>
  <si>
    <t>ต.เกาะขันธ์</t>
  </si>
  <si>
    <t>ต.ขอนหาด</t>
  </si>
  <si>
    <t>ต.เขาพระทอง</t>
  </si>
  <si>
    <t>ต.ควนหนองหงษ์</t>
  </si>
  <si>
    <t>ต.เคร็ง</t>
  </si>
  <si>
    <t>ต.ชะอวด</t>
  </si>
  <si>
    <t>ต.ท่าประจะ</t>
  </si>
  <si>
    <t>ต.ท่าเสม็ด</t>
  </si>
  <si>
    <t>ต.นางหลง</t>
  </si>
  <si>
    <t>ต.บ้านตูล</t>
  </si>
  <si>
    <t>ต.วังอ่าง</t>
  </si>
  <si>
    <t>อ.เชียรใหญ่</t>
  </si>
  <si>
    <t>ต.การะเกด</t>
  </si>
  <si>
    <t>ต.เขาพระบาท</t>
  </si>
  <si>
    <t>ต.เชียรใหญ่</t>
  </si>
  <si>
    <t>ต.ท้องลำเจียก</t>
  </si>
  <si>
    <t>ต.ท่าขนาน</t>
  </si>
  <si>
    <t>ต.แม่เจ้าอยู่หัว</t>
  </si>
  <si>
    <t>ต.เสือหึง</t>
  </si>
  <si>
    <t>ต.ไสหมาก</t>
  </si>
  <si>
    <t>อ.ท่าศาลา</t>
  </si>
  <si>
    <t>ต.ดอนตะโก</t>
  </si>
  <si>
    <t>ต.ท่าขึ้น</t>
  </si>
  <si>
    <t>ต.ไทยบุรี</t>
  </si>
  <si>
    <t>ต.โมคลาน</t>
  </si>
  <si>
    <t>อ.ปากพนัง</t>
  </si>
  <si>
    <t>ต.เกาะทวด</t>
  </si>
  <si>
    <t>ต.ขนาบนาก</t>
  </si>
  <si>
    <t>ต.คลองกระบือ</t>
  </si>
  <si>
    <t>ต.ชะเมา</t>
  </si>
  <si>
    <t>ต.ท่าพยา</t>
  </si>
  <si>
    <t>ต.บางตะพง</t>
  </si>
  <si>
    <t>ต.บางศาลา</t>
  </si>
  <si>
    <t>ต.บ้านเพิง</t>
  </si>
  <si>
    <t>ต.ปากพนังฝั่งตะวันตก</t>
  </si>
  <si>
    <t>ต.ปากพนังฝั่งตะวันออก</t>
  </si>
  <si>
    <t>ต.ป่าระกำ</t>
  </si>
  <si>
    <t>ต.หูล่อง</t>
  </si>
  <si>
    <t>ต.แหลมตะลุมพุก</t>
  </si>
  <si>
    <t>อ.พรหมคีรี</t>
  </si>
  <si>
    <t>ต.นาเรียง</t>
  </si>
  <si>
    <t>ต.อินคีรี</t>
  </si>
  <si>
    <t>อ.พระพรหม</t>
  </si>
  <si>
    <t>ต.ช้างซ้าย</t>
  </si>
  <si>
    <t>ต.ท้ายสำเภา</t>
  </si>
  <si>
    <t>ต.นาพรุ</t>
  </si>
  <si>
    <t>ต.นาสาร</t>
  </si>
  <si>
    <t>อ.เมืองนครศรีธรรมราช</t>
  </si>
  <si>
    <t>ต.คลัง</t>
  </si>
  <si>
    <t>ต.ไชยมนตรี</t>
  </si>
  <si>
    <t>ต.ท่าซัก</t>
  </si>
  <si>
    <t>ต.ท่าไร่</t>
  </si>
  <si>
    <t>ต.ท่าวัง</t>
  </si>
  <si>
    <t>ต.นาเคียน</t>
  </si>
  <si>
    <t>ต.ปากนคร</t>
  </si>
  <si>
    <t>ต.ปากพูน</t>
  </si>
  <si>
    <t>ต.โพธิ์เสด็จ</t>
  </si>
  <si>
    <t>ต.มะม่วงสองต้น</t>
  </si>
  <si>
    <t>อ.ร่อนพิบูลย์</t>
  </si>
  <si>
    <t>ต.ควนเกย</t>
  </si>
  <si>
    <t>ต.ควนชุม</t>
  </si>
  <si>
    <t>ต.ควนพัง</t>
  </si>
  <si>
    <t>อ.หัวไทร</t>
  </si>
  <si>
    <t>ต.เกาะเพชร</t>
  </si>
  <si>
    <t>ต.เขาพังไกร</t>
  </si>
  <si>
    <t>ต.ควนชะลิก</t>
  </si>
  <si>
    <t>ต.ท่าซอม</t>
  </si>
  <si>
    <t>ต.บางนบ</t>
  </si>
  <si>
    <t>ต.บ้านราม</t>
  </si>
  <si>
    <t>ต.รามแก้ว</t>
  </si>
  <si>
    <t>ต.หน้าสตน</t>
  </si>
  <si>
    <t>ต.แหลม</t>
  </si>
  <si>
    <t>S-04 ผลรวม</t>
  </si>
  <si>
    <t>S-05</t>
  </si>
  <si>
    <t>ทะเลสาบสงขลา</t>
  </si>
  <si>
    <t>จ.พัทลุง</t>
  </si>
  <si>
    <t>อ.เขาชัยสน</t>
  </si>
  <si>
    <t>ต.เขาชัยสน</t>
  </si>
  <si>
    <t>ต.ควนขนุน</t>
  </si>
  <si>
    <t>ต.จองถนน</t>
  </si>
  <si>
    <t>ต.หานโพธิ์</t>
  </si>
  <si>
    <t>อ.ควนขนุน</t>
  </si>
  <si>
    <t>ต.ชะมวง</t>
  </si>
  <si>
    <t>ต.โตนดด้วน</t>
  </si>
  <si>
    <t>ต.ทะเลน้อย</t>
  </si>
  <si>
    <t>ต.ปันแต</t>
  </si>
  <si>
    <t>ต.พนมวังก์</t>
  </si>
  <si>
    <t>ต.พนางตุง</t>
  </si>
  <si>
    <t>ต.แพรกหา</t>
  </si>
  <si>
    <t>ต.มะกอกเหนือ</t>
  </si>
  <si>
    <t>ต.แหลมโตนด</t>
  </si>
  <si>
    <t>อ.ตะโหมด</t>
  </si>
  <si>
    <t>ต.แม่ขรี</t>
  </si>
  <si>
    <t>อ.บางแก้ว</t>
  </si>
  <si>
    <t>ต.โคกสัก</t>
  </si>
  <si>
    <t>ต.ท่ามะเดื่อ</t>
  </si>
  <si>
    <t>ต.นาปะขอ</t>
  </si>
  <si>
    <t>อ.ปากพะยูน</t>
  </si>
  <si>
    <t>ต.ดอนประดู่</t>
  </si>
  <si>
    <t>ต.ปากพะยูน</t>
  </si>
  <si>
    <t>ต.ฝาละมี</t>
  </si>
  <si>
    <t>ต.หารเทา</t>
  </si>
  <si>
    <t>อ.ป่าบอน</t>
  </si>
  <si>
    <t>ต.โคกทราย</t>
  </si>
  <si>
    <t>ต.ทุ่งนารี</t>
  </si>
  <si>
    <t>ต.ป่าบอน</t>
  </si>
  <si>
    <t>อ.ป่าพะยอม</t>
  </si>
  <si>
    <t>ต.ป่าพะยอม</t>
  </si>
  <si>
    <t>อ.เมืองพัทลุง</t>
  </si>
  <si>
    <t>ต.เขาเจียก</t>
  </si>
  <si>
    <t>ต.ควนมะพร้าว</t>
  </si>
  <si>
    <t>ต.คูหาสวรรค์</t>
  </si>
  <si>
    <t>ต.โคกชะงาย</t>
  </si>
  <si>
    <t>ต.ชัยบุรี</t>
  </si>
  <si>
    <t>ต.ตำนาน</t>
  </si>
  <si>
    <t>ต.ท่ามิหรำ</t>
  </si>
  <si>
    <t>ต.นาโหนด</t>
  </si>
  <si>
    <t>ต.ปรางหมู่</t>
  </si>
  <si>
    <t>ต.พญาขัน</t>
  </si>
  <si>
    <t>ต.ลำปำ</t>
  </si>
  <si>
    <t>S-05 ผลรวม</t>
  </si>
  <si>
    <t>S-06</t>
  </si>
  <si>
    <t>คาบสมุทรสทิงพระและรอบเมืองสงขลา</t>
  </si>
  <si>
    <t>จ.สงขลา</t>
  </si>
  <si>
    <t>อ.กระแสสินธุ์</t>
  </si>
  <si>
    <t>ต.กระแสสินธุ์</t>
  </si>
  <si>
    <t>ต.เกาะใหญ่</t>
  </si>
  <si>
    <t>ต.เชิงแส</t>
  </si>
  <si>
    <t>ต.โรง</t>
  </si>
  <si>
    <t>อ.ควนเนียง</t>
  </si>
  <si>
    <t>ต.ควนโส</t>
  </si>
  <si>
    <t>ต.บางเหรียง</t>
  </si>
  <si>
    <t>ต.รัตภูมิ</t>
  </si>
  <si>
    <t>ต.บางกล่ำ</t>
  </si>
  <si>
    <t>ต.บ้านหาร</t>
  </si>
  <si>
    <t>ต.แม่ทอม</t>
  </si>
  <si>
    <t>อ.เมืองสงขลา</t>
  </si>
  <si>
    <t>ต.เขารูปช้าง</t>
  </si>
  <si>
    <t>ต.พะวง</t>
  </si>
  <si>
    <t>อ.ระโนด</t>
  </si>
  <si>
    <t>ต.คลองแดน</t>
  </si>
  <si>
    <t>ต.แดนสงวน</t>
  </si>
  <si>
    <t>ต.ตะเครียะ</t>
  </si>
  <si>
    <t>ต.ท่าบอน</t>
  </si>
  <si>
    <t>ต.บ่อตรุ</t>
  </si>
  <si>
    <t>ต.บ้านขาว</t>
  </si>
  <si>
    <t>ต.ปากแตระ</t>
  </si>
  <si>
    <t>ต.พังยาง</t>
  </si>
  <si>
    <t>ต.ระโนด</t>
  </si>
  <si>
    <t>ต.ระวะ</t>
  </si>
  <si>
    <t>ต.วัดสน</t>
  </si>
  <si>
    <t>อ.รัตภูมิ</t>
  </si>
  <si>
    <t>ต.กำแพงเพชร</t>
  </si>
  <si>
    <t>ต.ควนรู</t>
  </si>
  <si>
    <t>ต.คูหาใต้</t>
  </si>
  <si>
    <t>อ.สทิงพระ</t>
  </si>
  <si>
    <t>ต.คลองรี</t>
  </si>
  <si>
    <t>ต.คูขุด</t>
  </si>
  <si>
    <t>ต.จะทิ้งพระ</t>
  </si>
  <si>
    <t>ต.ดีหลวง</t>
  </si>
  <si>
    <t>ต.บ่อดาน</t>
  </si>
  <si>
    <t>ต.บ่อแดง</t>
  </si>
  <si>
    <t>อ.สิงหนคร</t>
  </si>
  <si>
    <t>ต.ชะแล้</t>
  </si>
  <si>
    <t>ต.ชิงโค</t>
  </si>
  <si>
    <t>ต.บางเขียด</t>
  </si>
  <si>
    <t>ต.ปากรอ</t>
  </si>
  <si>
    <t>ต.ป่าขาด</t>
  </si>
  <si>
    <t>ต.รำแดง</t>
  </si>
  <si>
    <t>ต.วัดขนุน</t>
  </si>
  <si>
    <t>ต.สทิงหม้อ</t>
  </si>
  <si>
    <t>ต.คลองแห</t>
  </si>
  <si>
    <t>ต.คลองอู่ตะเภา</t>
  </si>
  <si>
    <t>ต.ควนลัง</t>
  </si>
  <si>
    <t>ต.คอหงส์</t>
  </si>
  <si>
    <t>ต.คูเต่า</t>
  </si>
  <si>
    <t>ต.น้ำน้อย</t>
  </si>
  <si>
    <t>ต.หาดใหญ่</t>
  </si>
  <si>
    <t>S-06 ผลรวม</t>
  </si>
  <si>
    <t>S-07</t>
  </si>
  <si>
    <t>คลองเทพา-นาทวี</t>
  </si>
  <si>
    <t>อ.จะนะ</t>
  </si>
  <si>
    <t>ต.ขุนตัดหวาย</t>
  </si>
  <si>
    <t>ต.คลองเปียะ</t>
  </si>
  <si>
    <t>ต.คู</t>
  </si>
  <si>
    <t>ต.แค</t>
  </si>
  <si>
    <t>ต.จะโหนง</t>
  </si>
  <si>
    <t>ต.ท่าหมอไทร</t>
  </si>
  <si>
    <t>ต.นาทับ</t>
  </si>
  <si>
    <t>ต.น้ำขาว</t>
  </si>
  <si>
    <t>ต.ป่าชิง</t>
  </si>
  <si>
    <t>ต.สะพานไม้แก่น</t>
  </si>
  <si>
    <t>อ.เทพา</t>
  </si>
  <si>
    <t>ต.เกาะสะบ้า</t>
  </si>
  <si>
    <t>ต.เทพา</t>
  </si>
  <si>
    <t>ต.ปากบาง</t>
  </si>
  <si>
    <t>ต.สะกอม</t>
  </si>
  <si>
    <t>อ.นาทวี</t>
  </si>
  <si>
    <t>ต.ฉาง</t>
  </si>
  <si>
    <t>ต.นาทวี</t>
  </si>
  <si>
    <t>ต.นาหมอศรี</t>
  </si>
  <si>
    <t>ต.เกาะแต้ว</t>
  </si>
  <si>
    <t>ต.ทุ่งหวัง</t>
  </si>
  <si>
    <t>อ.สะบ้าย้อย</t>
  </si>
  <si>
    <t>ต.บ้านโหนด</t>
  </si>
  <si>
    <t>ต.เปียน</t>
  </si>
  <si>
    <t>S-07 ผลรวม</t>
  </si>
  <si>
    <t>S-08</t>
  </si>
  <si>
    <t>สนับสนุนการท่องเที่ยวจังหวัดภูเก็ต</t>
  </si>
  <si>
    <t>จ.ภูเก็ต</t>
  </si>
  <si>
    <t>อ.กะทู้</t>
  </si>
  <si>
    <t>ต.กมลา</t>
  </si>
  <si>
    <t>ต.กะทู้</t>
  </si>
  <si>
    <t>ต.ป่าตอง</t>
  </si>
  <si>
    <t>อ.ถลาง</t>
  </si>
  <si>
    <t>เกาะนาคาใหญ่</t>
  </si>
  <si>
    <t>ต.เชิงทะเล</t>
  </si>
  <si>
    <t>ต.เทพกระษัตรี</t>
  </si>
  <si>
    <t>ต.ป่าคลอก</t>
  </si>
  <si>
    <t>ต.ไม้ขาว</t>
  </si>
  <si>
    <t>ต.ศรีสุนทร</t>
  </si>
  <si>
    <t>ต.สาคู</t>
  </si>
  <si>
    <t>อ.เมืองภูเก็ต</t>
  </si>
  <si>
    <t>เกาะมะพร้าว</t>
  </si>
  <si>
    <t>เกาะราชาน้อย</t>
  </si>
  <si>
    <t>เกาะราชาใหญ่</t>
  </si>
  <si>
    <t>เกาะโหลน</t>
  </si>
  <si>
    <t>ต.กะรน</t>
  </si>
  <si>
    <t>ต.ฉลอง</t>
  </si>
  <si>
    <t>ต.ตลาดเหนือ</t>
  </si>
  <si>
    <t>ต.รัษฎา</t>
  </si>
  <si>
    <t>ต.ราไวย์</t>
  </si>
  <si>
    <t>S-08 ผลรวม</t>
  </si>
  <si>
    <t>S-09</t>
  </si>
  <si>
    <t>เมืองตรัง</t>
  </si>
  <si>
    <t>จ.ตรัง</t>
  </si>
  <si>
    <t>อ.กันตัง</t>
  </si>
  <si>
    <t>ต.กันตัง</t>
  </si>
  <si>
    <t>ต.คลองชีล้อม</t>
  </si>
  <si>
    <t>ต.คลองลุ</t>
  </si>
  <si>
    <t>ต.ควนธานี</t>
  </si>
  <si>
    <t>ต.โคกยาง</t>
  </si>
  <si>
    <t>ต.บ่อน้ำร้อน</t>
  </si>
  <si>
    <t>ต.บางเป้า</t>
  </si>
  <si>
    <t>อ.นาโยง</t>
  </si>
  <si>
    <t>ต.โคกสะบ้า</t>
  </si>
  <si>
    <t>ต.นาข้าวเสีย</t>
  </si>
  <si>
    <t>ต.นาโยงเหนือ</t>
  </si>
  <si>
    <t>ต.นาหมื่นศรี</t>
  </si>
  <si>
    <t>ต.ละมอ</t>
  </si>
  <si>
    <t>อ.ปะเหลียน</t>
  </si>
  <si>
    <t>ต.ท่าพญา</t>
  </si>
  <si>
    <t>อ.เมืองตรัง</t>
  </si>
  <si>
    <t>ต.ควนปริง</t>
  </si>
  <si>
    <t>ต.โคกหล่อ</t>
  </si>
  <si>
    <t>ต.ทับเที่ยง</t>
  </si>
  <si>
    <t>ต.นาตาล่วง</t>
  </si>
  <si>
    <t>ต.นาโต๊ะหมิง</t>
  </si>
  <si>
    <t>ต.นาท่ามใต้</t>
  </si>
  <si>
    <t>ต.นาท่ามเหนือ</t>
  </si>
  <si>
    <t>ต.นาบินหลา</t>
  </si>
  <si>
    <t>ต.นาพละ</t>
  </si>
  <si>
    <t>ต.นาโยงใต้</t>
  </si>
  <si>
    <t>ต.บางรัก</t>
  </si>
  <si>
    <t>ต.หนองตรุด</t>
  </si>
  <si>
    <t>อ.ย่านตาขาว</t>
  </si>
  <si>
    <t>ต.เกาะเปียะ</t>
  </si>
  <si>
    <t>ต.ทุ่งกระบือ</t>
  </si>
  <si>
    <t>ต.ทุ่งค่าย</t>
  </si>
  <si>
    <t>ต.ย่านตาขาว</t>
  </si>
  <si>
    <t>อ.รัษฎา</t>
  </si>
  <si>
    <t>ต.คลองปาง</t>
  </si>
  <si>
    <t>ต.ควนเมา</t>
  </si>
  <si>
    <t>อ.วังวิเศษ</t>
  </si>
  <si>
    <t>ต.เขาวิเศษ</t>
  </si>
  <si>
    <t>ต.ท่าสะบ้า</t>
  </si>
  <si>
    <t>อ.ห้วยยอด</t>
  </si>
  <si>
    <t>ต.เขากอบ</t>
  </si>
  <si>
    <t>ต.ทุ่งต่อ</t>
  </si>
  <si>
    <t>ต.นาวง</t>
  </si>
  <si>
    <t>ต.บางดี</t>
  </si>
  <si>
    <t>ต.ปากคม</t>
  </si>
  <si>
    <t>ต.ลำภูรา</t>
  </si>
  <si>
    <t>ต.วังคีรี</t>
  </si>
  <si>
    <t>ต.หนองช้างแล่น</t>
  </si>
  <si>
    <t>ต.ห้วยนาง</t>
  </si>
  <si>
    <t>อ.หาดสำราญ</t>
  </si>
  <si>
    <t>ต.ตะเสะ</t>
  </si>
  <si>
    <t>ต.บ้าหวี</t>
  </si>
  <si>
    <t>ต.หาดสำราญ</t>
  </si>
  <si>
    <t>S-09 ผลรวม</t>
  </si>
  <si>
    <t>S-10</t>
  </si>
  <si>
    <t>เมืองสตูล</t>
  </si>
  <si>
    <t>จ.สตูล</t>
  </si>
  <si>
    <t>อ.ควนกาหลง</t>
  </si>
  <si>
    <t>ต.ควนกาหลง</t>
  </si>
  <si>
    <t>ต.ทุ่งนุ้ย</t>
  </si>
  <si>
    <t>ต.อุใดเจริญ</t>
  </si>
  <si>
    <t>อ.ควนโดน</t>
  </si>
  <si>
    <t>ต.ควนโดน</t>
  </si>
  <si>
    <t>ต.ควนสตอ</t>
  </si>
  <si>
    <t>อ.มะนัง</t>
  </si>
  <si>
    <t>อ.เมืองสตูล</t>
  </si>
  <si>
    <t>ต.เกตรี</t>
  </si>
  <si>
    <t>ต.เกาะสาหร่าย</t>
  </si>
  <si>
    <t>ต.ควนขัน</t>
  </si>
  <si>
    <t>ต.ควนโพธิ์</t>
  </si>
  <si>
    <t>ต.เจ๊ะบิลัง</t>
  </si>
  <si>
    <t>ต.ฉลุง</t>
  </si>
  <si>
    <t>ต.ตันหยงโป</t>
  </si>
  <si>
    <t>ต.ตำมะลัง</t>
  </si>
  <si>
    <t>ต.ปูยู</t>
  </si>
  <si>
    <t>อ.ละงู</t>
  </si>
  <si>
    <t>ต.เขาขาว</t>
  </si>
  <si>
    <t>ต.น้ำผุด</t>
  </si>
  <si>
    <t>ต.ละงู</t>
  </si>
  <si>
    <t>S-10 ผลรวม</t>
  </si>
  <si>
    <t>S-11</t>
  </si>
  <si>
    <t>สนับสนุนเขตพัฒนาเศรษฐกิจพิเศษสงขลา</t>
  </si>
  <si>
    <t>อ.สะเดา</t>
  </si>
  <si>
    <t>ต.เขามีเกียรติ</t>
  </si>
  <si>
    <t>ต.ทุ่งหมอ</t>
  </si>
  <si>
    <t>ต.ปริก</t>
  </si>
  <si>
    <t>ต.ปาดังเบซาร์</t>
  </si>
  <si>
    <t>ต.พังลา</t>
  </si>
  <si>
    <t>ต.สำนักขาม</t>
  </si>
  <si>
    <t>ต.สำนักแต้ว</t>
  </si>
  <si>
    <t>S-11 ผลรวม</t>
  </si>
  <si>
    <t>SS-01</t>
  </si>
  <si>
    <t>รอบเมืองปัตตานี</t>
  </si>
  <si>
    <t>จ.ปัตตานี</t>
  </si>
  <si>
    <t>อ.โคกโพธิ์</t>
  </si>
  <si>
    <t>ต.ควนโนรี</t>
  </si>
  <si>
    <t>ต.นาเกตุ</t>
  </si>
  <si>
    <t>ต.บางโกระ</t>
  </si>
  <si>
    <t>ต.มะกรูด</t>
  </si>
  <si>
    <t>อ.เมืองปัตตานี</t>
  </si>
  <si>
    <t>ต.กะมิยอ</t>
  </si>
  <si>
    <t>ต.คลองมานิง</t>
  </si>
  <si>
    <t>ต.จะบังติกอ</t>
  </si>
  <si>
    <t>ต.ตะลุโบะ</t>
  </si>
  <si>
    <t>ต.ตันหยงลุโละ</t>
  </si>
  <si>
    <t>ต.บานา</t>
  </si>
  <si>
    <t>ต.บาราโหม</t>
  </si>
  <si>
    <t>ต.บาราเฮาะ</t>
  </si>
  <si>
    <t>ต.ปะกาฮะรัง</t>
  </si>
  <si>
    <t>ต.ปุยุด</t>
  </si>
  <si>
    <t>ต.รูสะมิแล</t>
  </si>
  <si>
    <t>ต.สะบารัง</t>
  </si>
  <si>
    <t>ต.อาเนาะรู</t>
  </si>
  <si>
    <t>อ.แม่ลาน</t>
  </si>
  <si>
    <t>ต.แม่ลาน</t>
  </si>
  <si>
    <t>อ.ยะรัง</t>
  </si>
  <si>
    <t>ต.กระโด</t>
  </si>
  <si>
    <t>ต.ประจัน</t>
  </si>
  <si>
    <t>ต.ปิตูมุดี</t>
  </si>
  <si>
    <t>ต.เมาะมาวี</t>
  </si>
  <si>
    <t>ต.ยะรัง</t>
  </si>
  <si>
    <t>ต.ระแว้ง</t>
  </si>
  <si>
    <t>ต.วัด</t>
  </si>
  <si>
    <t>ต.สะดาวา</t>
  </si>
  <si>
    <t>ต.สะนอ</t>
  </si>
  <si>
    <t>อ.หนองจิก</t>
  </si>
  <si>
    <t>ต.เกาะเปาะ</t>
  </si>
  <si>
    <t>ต.คอลอตันหยง</t>
  </si>
  <si>
    <t>ต.ดอนรัก</t>
  </si>
  <si>
    <t>ต.ดาโต๊ะ</t>
  </si>
  <si>
    <t>ต.ตุยง</t>
  </si>
  <si>
    <t>ต.บางเขา</t>
  </si>
  <si>
    <t>ต.บางตาวา</t>
  </si>
  <si>
    <t>ต.ปุโละปุโย</t>
  </si>
  <si>
    <t>ต.ยาบี</t>
  </si>
  <si>
    <t>ต.ลิปะสะโง</t>
  </si>
  <si>
    <t>SS-01 ผลรวม</t>
  </si>
  <si>
    <t>SS-02</t>
  </si>
  <si>
    <t>ลุ่มน้ำแม่น้ำสายบุรี</t>
  </si>
  <si>
    <t>อ.กะพ้อ</t>
  </si>
  <si>
    <t>ต.ปล่องหอย</t>
  </si>
  <si>
    <t>อ.ทุ่งยางแดง</t>
  </si>
  <si>
    <t>ต.ตะโละแมะนา</t>
  </si>
  <si>
    <t>ต.น้ำดำ</t>
  </si>
  <si>
    <t>ต.ปากู</t>
  </si>
  <si>
    <t>อ.ปะนาเระ</t>
  </si>
  <si>
    <t>ต.ควน</t>
  </si>
  <si>
    <t>ต.คอกกระบือ</t>
  </si>
  <si>
    <t>ต.ดอน</t>
  </si>
  <si>
    <t>ต.ท่าน้ำ</t>
  </si>
  <si>
    <t>ต.บ้านนอก</t>
  </si>
  <si>
    <t>ต.บ้านน้ำบ่อ</t>
  </si>
  <si>
    <t>ต.ปะนาเระ</t>
  </si>
  <si>
    <t>ต.พ่อมิ่ง</t>
  </si>
  <si>
    <t>อ.มายอ</t>
  </si>
  <si>
    <t>ต.กระเสาะ</t>
  </si>
  <si>
    <t>ต.กระหวะ</t>
  </si>
  <si>
    <t>ต.เกาะจัน</t>
  </si>
  <si>
    <t>ต.ตรัง</t>
  </si>
  <si>
    <t>ต.ถนน</t>
  </si>
  <si>
    <t>ต.ปะโด</t>
  </si>
  <si>
    <t>ต.ปานัน</t>
  </si>
  <si>
    <t>ต.มายอ</t>
  </si>
  <si>
    <t>ต.ลางา</t>
  </si>
  <si>
    <t>ต.ลุโบะยิไร</t>
  </si>
  <si>
    <t>ต.สะกำ</t>
  </si>
  <si>
    <t>ต.สาคอใต้</t>
  </si>
  <si>
    <t>ต.สาคอบน</t>
  </si>
  <si>
    <t>ต.กอลำ</t>
  </si>
  <si>
    <t>อ.ยะหริ่ง</t>
  </si>
  <si>
    <t>ต.จะรัง</t>
  </si>
  <si>
    <t>ต.ตอหลัง</t>
  </si>
  <si>
    <t>ต.ตะโละ</t>
  </si>
  <si>
    <t>ต.ตะโละกาโปร์</t>
  </si>
  <si>
    <t>ต.ตันหยงจึงงา</t>
  </si>
  <si>
    <t>ต.ตันหยงดาลอ</t>
  </si>
  <si>
    <t>ต.ตาแกะ</t>
  </si>
  <si>
    <t>ต.ตาลีอายร์</t>
  </si>
  <si>
    <t>ต.บางปู</t>
  </si>
  <si>
    <t>ต.บาโลย</t>
  </si>
  <si>
    <t>ต.ปิยามุมัง</t>
  </si>
  <si>
    <t>ต.ปุลากง</t>
  </si>
  <si>
    <t>ต.มะนังยง</t>
  </si>
  <si>
    <t>ต.ยามู</t>
  </si>
  <si>
    <t>ต.ราตาปันยัง</t>
  </si>
  <si>
    <t>ต.สาบัน</t>
  </si>
  <si>
    <t>ต.หนองแรต</t>
  </si>
  <si>
    <t>อ.สายบุรี</t>
  </si>
  <si>
    <t>ต.กะดุนง</t>
  </si>
  <si>
    <t>ต.ตะบิ้ง</t>
  </si>
  <si>
    <t>ต.ตะลุบัน</t>
  </si>
  <si>
    <t>ต.เตราะบอน</t>
  </si>
  <si>
    <t>ต.บือเระ</t>
  </si>
  <si>
    <t>ต.ปะเสยะวอ</t>
  </si>
  <si>
    <t>ต.แป้น</t>
  </si>
  <si>
    <t>ต.มะนังดาลำ</t>
  </si>
  <si>
    <t>จ.ยะลา</t>
  </si>
  <si>
    <t>อ.รามัน</t>
  </si>
  <si>
    <t>ต.กอตอตือร๊ะ</t>
  </si>
  <si>
    <t>ต.กายูบอเกาะ</t>
  </si>
  <si>
    <t>ต.กาลูปัง</t>
  </si>
  <si>
    <t>ต.โกตาบารู</t>
  </si>
  <si>
    <t>ต.ท่าธง</t>
  </si>
  <si>
    <t>ต.เนินงาม</t>
  </si>
  <si>
    <t>ต.บาโงย</t>
  </si>
  <si>
    <t>ต.วังพญา</t>
  </si>
  <si>
    <t>ต.อาซ่อง</t>
  </si>
  <si>
    <t>SS-02 ผลรวม</t>
  </si>
  <si>
    <t>SS-03</t>
  </si>
  <si>
    <t>รอบเมืองนราธิวาส</t>
  </si>
  <si>
    <t>จ.นราธิวาส</t>
  </si>
  <si>
    <t>อ.เจาะไอร้อง</t>
  </si>
  <si>
    <t>ต.จวบ</t>
  </si>
  <si>
    <t>ต.มะรือโบออก</t>
  </si>
  <si>
    <t>อ.ตากใบ</t>
  </si>
  <si>
    <t>ต.ไพรวัน</t>
  </si>
  <si>
    <t>อ.บาเจาะ</t>
  </si>
  <si>
    <t>ต.กาเยาะมาตี</t>
  </si>
  <si>
    <t>ต.บาเจาะ</t>
  </si>
  <si>
    <t>ต.บาเระใต้</t>
  </si>
  <si>
    <t>ต.บาเระเหนือ</t>
  </si>
  <si>
    <t>ต.ปะลุกาสาเมาะ</t>
  </si>
  <si>
    <t>ต.ลุโบะสาวอ</t>
  </si>
  <si>
    <t>อ.เมืองนราธิวาส</t>
  </si>
  <si>
    <t>ต.กะลุวอ</t>
  </si>
  <si>
    <t>ต.กะลุวอเหนือ</t>
  </si>
  <si>
    <t>ต.โคกเคียน</t>
  </si>
  <si>
    <t>ต.บางนาค</t>
  </si>
  <si>
    <t>ต.บางปอ</t>
  </si>
  <si>
    <t>ต.มะนังตายอ</t>
  </si>
  <si>
    <t>อ.ยี่งอ</t>
  </si>
  <si>
    <t>ต.จอเบาะ</t>
  </si>
  <si>
    <t>ต.ตะปอเยาะ</t>
  </si>
  <si>
    <t>ต.ยี่งอ</t>
  </si>
  <si>
    <t>ต.ลุโบะบายะ</t>
  </si>
  <si>
    <t>ต.ลุโบะบือซา</t>
  </si>
  <si>
    <t>อ.สุไหงปาดี</t>
  </si>
  <si>
    <t>ต.สุไหงปาดี</t>
  </si>
  <si>
    <t>SS-03 ผลรวม</t>
  </si>
  <si>
    <t>SS-04</t>
  </si>
  <si>
    <t>ลุ่มน้ำแม่น้ำโก-ลก</t>
  </si>
  <si>
    <t>ต.เกาะสะท้อน</t>
  </si>
  <si>
    <t>ต.โฆษิต</t>
  </si>
  <si>
    <t>ต.เจ๊ะเห</t>
  </si>
  <si>
    <t>ต.นานาค</t>
  </si>
  <si>
    <t>ต.บางขุนทอง</t>
  </si>
  <si>
    <t>ต.พร่อน</t>
  </si>
  <si>
    <t>ต.ศาลาใหม่</t>
  </si>
  <si>
    <t>อ.แว้ง</t>
  </si>
  <si>
    <t>ต.กายูคละ</t>
  </si>
  <si>
    <t>ต.ฆอเลาะ</t>
  </si>
  <si>
    <t>ต.โละจูด</t>
  </si>
  <si>
    <t>อ.สุไหงโก-ลก</t>
  </si>
  <si>
    <t>ต.ปาเสมัส</t>
  </si>
  <si>
    <t>ต.ปูโยะ</t>
  </si>
  <si>
    <t>ต.มูโนะ</t>
  </si>
  <si>
    <t>ต.สุไหงโก-ลก</t>
  </si>
  <si>
    <t>SS-04 ผลรวม</t>
  </si>
  <si>
    <t>ผลรวมทั้งหมด</t>
  </si>
  <si>
    <t>พื้นที่เป้าหมาย Area - based ตามที่สำนักงานทรัพยากรน้ำแห่งชาติกำหนด</t>
  </si>
  <si>
    <t>พื้นที่เสี่ยงแล้ง (ไร่)</t>
  </si>
  <si>
    <t>ต.แห่ใต้</t>
  </si>
  <si>
    <t>อ.บางกล่ำ</t>
  </si>
  <si>
    <t>อ.หาดใหญ่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</si>
</sst>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/>
    <xf numFmtId="164" fontId="2" fillId="0" borderId="3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9" fontId="2" fillId="0" borderId="5" xfId="2" applyFont="1" applyBorder="1"/>
    <xf numFmtId="0" fontId="2" fillId="0" borderId="6" xfId="0" applyFont="1" applyBorder="1"/>
    <xf numFmtId="164" fontId="2" fillId="0" borderId="1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9" fontId="2" fillId="0" borderId="9" xfId="2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164" fontId="2" fillId="0" borderId="11" xfId="0" applyNumberFormat="1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9" fontId="2" fillId="0" borderId="15" xfId="2" applyFont="1" applyBorder="1"/>
    <xf numFmtId="164" fontId="2" fillId="0" borderId="0" xfId="1" applyNumberFormat="1" applyFont="1"/>
    <xf numFmtId="164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0" xfId="0" applyNumberFormat="1" applyFont="1"/>
    <xf numFmtId="165" fontId="2" fillId="0" borderId="7" xfId="0" applyNumberFormat="1" applyFont="1" applyBorder="1"/>
    <xf numFmtId="164" fontId="2" fillId="3" borderId="7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/>
  </cellXfs>
  <cellStyles count="3">
    <cellStyle name="จุลภาค" xfId="1" builtinId="3"/>
    <cellStyle name="ปกติ" xfId="0" builtinId="0"/>
    <cellStyle name="เปอร์เซ็นต์" xfId="2" builtinId="5"/>
  </cellStyles>
  <dxfs count="5">
    <dxf>
      <fill>
        <patternFill patternType="none">
          <fgColor indexed="64"/>
          <bgColor indexed="65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2EA33-FE59-4E13-853C-3F1A30EA454E}">
  <sheetPr>
    <tabColor rgb="FF7030A0"/>
    <pageSetUpPr fitToPage="1"/>
  </sheetPr>
  <dimension ref="A1:L4759"/>
  <sheetViews>
    <sheetView tabSelected="1" zoomScaleNormal="100" workbookViewId="0">
      <pane ySplit="3" topLeftCell="A4" activePane="bottomLeft" state="frozen"/>
      <selection pane="bottomLeft" activeCell="F1290" sqref="F1290"/>
    </sheetView>
  </sheetViews>
  <sheetFormatPr defaultRowHeight="24"/>
  <cols>
    <col min="1" max="1" width="10.85546875" style="1" bestFit="1" customWidth="1"/>
    <col min="2" max="2" width="32.42578125" style="1" bestFit="1" customWidth="1"/>
    <col min="3" max="3" width="17" style="1" bestFit="1" customWidth="1"/>
    <col min="4" max="4" width="19.42578125" style="1" bestFit="1" customWidth="1"/>
    <col min="5" max="5" width="20" style="36" bestFit="1" customWidth="1"/>
    <col min="6" max="6" width="15.5703125" style="22" customWidth="1"/>
    <col min="7" max="7" width="15.28515625" style="22" customWidth="1"/>
    <col min="8" max="8" width="15" style="22" customWidth="1"/>
    <col min="9" max="9" width="13.7109375" style="22" customWidth="1"/>
    <col min="10" max="10" width="12.140625" style="22" customWidth="1"/>
    <col min="11" max="11" width="13.42578125" style="22" customWidth="1"/>
    <col min="12" max="12" width="11.28515625" style="22" customWidth="1"/>
  </cols>
  <sheetData>
    <row r="1" spans="1:12" ht="27.75">
      <c r="B1" s="31" t="s">
        <v>4665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2" s="3" customFormat="1" ht="48">
      <c r="A3" s="25" t="s">
        <v>0</v>
      </c>
      <c r="B3" s="24" t="s">
        <v>1</v>
      </c>
      <c r="C3" s="30" t="s">
        <v>2</v>
      </c>
      <c r="D3" s="30" t="s">
        <v>3</v>
      </c>
      <c r="E3" s="30" t="s">
        <v>4</v>
      </c>
      <c r="F3" s="2" t="s">
        <v>5</v>
      </c>
      <c r="G3" s="23" t="s">
        <v>4666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1:12">
      <c r="A4" s="4" t="s">
        <v>11</v>
      </c>
      <c r="B4" s="4" t="s">
        <v>12</v>
      </c>
      <c r="C4" s="4" t="s">
        <v>13</v>
      </c>
      <c r="D4" s="4" t="s">
        <v>14</v>
      </c>
      <c r="E4" s="32" t="s">
        <v>15</v>
      </c>
      <c r="F4" s="5">
        <v>2151.5791986889126</v>
      </c>
      <c r="G4" s="6">
        <v>343.76465764657814</v>
      </c>
      <c r="H4" s="6">
        <v>29.199005570443504</v>
      </c>
      <c r="I4" s="6">
        <f>+H4+G4+F4</f>
        <v>2524.5428619059344</v>
      </c>
      <c r="J4" s="6">
        <v>14509.271447006251</v>
      </c>
      <c r="K4" s="7">
        <v>17033.814308912184</v>
      </c>
      <c r="L4" s="8">
        <f>+I4/K4</f>
        <v>0.1482077247129012</v>
      </c>
    </row>
    <row r="5" spans="1:12">
      <c r="A5" s="9"/>
      <c r="B5" s="9"/>
      <c r="C5" s="4" t="s">
        <v>13</v>
      </c>
      <c r="D5" s="4" t="s">
        <v>14</v>
      </c>
      <c r="E5" s="33" t="s">
        <v>16</v>
      </c>
      <c r="F5" s="5">
        <v>1205.7134864795626</v>
      </c>
      <c r="G5" s="6">
        <v>1518.9146276404101</v>
      </c>
      <c r="H5" s="6">
        <v>323.03323026654999</v>
      </c>
      <c r="I5" s="6">
        <f t="shared" ref="I5:I68" si="0">+H5+G5+F5</f>
        <v>3047.6613443865226</v>
      </c>
      <c r="J5" s="6">
        <v>14647.60258871875</v>
      </c>
      <c r="K5" s="7">
        <v>17695.263933105271</v>
      </c>
      <c r="L5" s="8">
        <f t="shared" ref="L5:L68" si="1">+I5/K5</f>
        <v>0.17223034117534639</v>
      </c>
    </row>
    <row r="6" spans="1:12">
      <c r="A6" s="9"/>
      <c r="B6" s="9"/>
      <c r="C6" s="4" t="s">
        <v>13</v>
      </c>
      <c r="D6" s="4" t="s">
        <v>17</v>
      </c>
      <c r="E6" s="32" t="s">
        <v>18</v>
      </c>
      <c r="F6" s="10">
        <v>5.6912757485181258</v>
      </c>
      <c r="G6" s="28"/>
      <c r="H6" s="11"/>
      <c r="I6" s="11">
        <f t="shared" si="0"/>
        <v>5.6912757485181258</v>
      </c>
      <c r="J6" s="11">
        <v>1138.8712333308185</v>
      </c>
      <c r="K6" s="12">
        <v>1144.5625090793367</v>
      </c>
      <c r="L6" s="13">
        <f t="shared" si="1"/>
        <v>4.9724464180607095E-3</v>
      </c>
    </row>
    <row r="7" spans="1:12">
      <c r="A7" s="9"/>
      <c r="B7" s="9"/>
      <c r="C7" s="4" t="s">
        <v>13</v>
      </c>
      <c r="D7" s="4" t="s">
        <v>19</v>
      </c>
      <c r="E7" s="32" t="s">
        <v>20</v>
      </c>
      <c r="F7" s="10">
        <v>763.32648248687497</v>
      </c>
      <c r="G7" s="11">
        <v>555.12552142051504</v>
      </c>
      <c r="H7" s="11">
        <v>228.72955582896029</v>
      </c>
      <c r="I7" s="11">
        <f t="shared" si="0"/>
        <v>1547.1815597363502</v>
      </c>
      <c r="J7" s="11">
        <v>2383.0286234187502</v>
      </c>
      <c r="K7" s="12">
        <v>3930.2101831551004</v>
      </c>
      <c r="L7" s="13">
        <f t="shared" si="1"/>
        <v>0.39366382143315842</v>
      </c>
    </row>
    <row r="8" spans="1:12">
      <c r="A8" s="9"/>
      <c r="B8" s="9"/>
      <c r="C8" s="4" t="s">
        <v>13</v>
      </c>
      <c r="D8" s="4" t="s">
        <v>19</v>
      </c>
      <c r="E8" s="33" t="s">
        <v>21</v>
      </c>
      <c r="F8" s="5">
        <v>15960.589204364716</v>
      </c>
      <c r="G8" s="6">
        <v>2745.2773180346662</v>
      </c>
      <c r="H8" s="6">
        <v>530.16699917924257</v>
      </c>
      <c r="I8" s="6">
        <f t="shared" si="0"/>
        <v>19236.033521578625</v>
      </c>
      <c r="J8" s="6">
        <v>30342.950035568752</v>
      </c>
      <c r="K8" s="7">
        <v>49578.983557147381</v>
      </c>
      <c r="L8" s="8">
        <f t="shared" si="1"/>
        <v>0.3879876540713294</v>
      </c>
    </row>
    <row r="9" spans="1:12">
      <c r="A9" s="9"/>
      <c r="B9" s="9"/>
      <c r="C9" s="4" t="s">
        <v>13</v>
      </c>
      <c r="D9" s="4" t="s">
        <v>22</v>
      </c>
      <c r="E9" s="32" t="s">
        <v>23</v>
      </c>
      <c r="F9" s="10">
        <v>3081.0135022220625</v>
      </c>
      <c r="G9" s="11">
        <v>4988.8898570016727</v>
      </c>
      <c r="H9" s="11">
        <v>2388.5377688547305</v>
      </c>
      <c r="I9" s="11">
        <f t="shared" si="0"/>
        <v>10458.441128078466</v>
      </c>
      <c r="J9" s="11">
        <v>11285.019688537501</v>
      </c>
      <c r="K9" s="12">
        <v>21743.460816615967</v>
      </c>
      <c r="L9" s="13">
        <f t="shared" si="1"/>
        <v>0.4809924793612575</v>
      </c>
    </row>
    <row r="10" spans="1:12">
      <c r="A10" s="9"/>
      <c r="B10" s="9"/>
      <c r="C10" s="4" t="s">
        <v>13</v>
      </c>
      <c r="D10" s="4" t="s">
        <v>22</v>
      </c>
      <c r="E10" s="33" t="s">
        <v>24</v>
      </c>
      <c r="F10" s="5">
        <v>9473.0581072365549</v>
      </c>
      <c r="G10" s="6">
        <v>1381.0558276216943</v>
      </c>
      <c r="H10" s="6">
        <v>1570.6913051082477</v>
      </c>
      <c r="I10" s="6">
        <f t="shared" si="0"/>
        <v>12424.805239966496</v>
      </c>
      <c r="J10" s="6">
        <v>15513.963399075001</v>
      </c>
      <c r="K10" s="7">
        <v>27938.768639041496</v>
      </c>
      <c r="L10" s="8">
        <f t="shared" si="1"/>
        <v>0.44471556354148462</v>
      </c>
    </row>
    <row r="11" spans="1:12">
      <c r="A11" s="9"/>
      <c r="B11" s="9"/>
      <c r="C11" s="4" t="s">
        <v>13</v>
      </c>
      <c r="D11" s="4" t="s">
        <v>22</v>
      </c>
      <c r="E11" s="33" t="s">
        <v>25</v>
      </c>
      <c r="F11" s="5">
        <v>1789.2199749498282</v>
      </c>
      <c r="G11" s="6">
        <v>20665.879831028935</v>
      </c>
      <c r="H11" s="6">
        <v>2848.98722039002</v>
      </c>
      <c r="I11" s="6">
        <f t="shared" si="0"/>
        <v>25304.087026368783</v>
      </c>
      <c r="J11" s="6">
        <v>29176.290869872508</v>
      </c>
      <c r="K11" s="7">
        <v>54480.377896241291</v>
      </c>
      <c r="L11" s="8">
        <f t="shared" si="1"/>
        <v>0.46446239918821419</v>
      </c>
    </row>
    <row r="12" spans="1:12">
      <c r="A12" s="9"/>
      <c r="B12" s="9"/>
      <c r="C12" s="4" t="s">
        <v>13</v>
      </c>
      <c r="D12" s="4" t="s">
        <v>22</v>
      </c>
      <c r="E12" s="33" t="s">
        <v>26</v>
      </c>
      <c r="F12" s="5">
        <v>2745.8656890121756</v>
      </c>
      <c r="G12" s="6">
        <v>464.86426919888237</v>
      </c>
      <c r="H12" s="6">
        <v>48.373423281205007</v>
      </c>
      <c r="I12" s="6">
        <f t="shared" si="0"/>
        <v>3259.103381492263</v>
      </c>
      <c r="J12" s="6">
        <v>17698.0229286875</v>
      </c>
      <c r="K12" s="7">
        <v>20957.126310179763</v>
      </c>
      <c r="L12" s="8">
        <f t="shared" si="1"/>
        <v>0.15551289491008025</v>
      </c>
    </row>
    <row r="13" spans="1:12">
      <c r="A13" s="9"/>
      <c r="B13" s="9"/>
      <c r="C13" s="4" t="s">
        <v>13</v>
      </c>
      <c r="D13" s="4" t="s">
        <v>22</v>
      </c>
      <c r="E13" s="33" t="s">
        <v>27</v>
      </c>
      <c r="F13" s="5">
        <v>8013.7730376735826</v>
      </c>
      <c r="G13" s="6">
        <v>1084.707138144614</v>
      </c>
      <c r="H13" s="6">
        <v>132.54286726324</v>
      </c>
      <c r="I13" s="6">
        <f t="shared" si="0"/>
        <v>9231.0230430814372</v>
      </c>
      <c r="J13" s="6">
        <v>15186.439826156249</v>
      </c>
      <c r="K13" s="7">
        <v>24417.462869237686</v>
      </c>
      <c r="L13" s="8">
        <f t="shared" si="1"/>
        <v>0.3780500493649212</v>
      </c>
    </row>
    <row r="14" spans="1:12">
      <c r="A14" s="9"/>
      <c r="B14" s="9"/>
      <c r="C14" s="4" t="s">
        <v>13</v>
      </c>
      <c r="D14" s="4" t="s">
        <v>22</v>
      </c>
      <c r="E14" s="33" t="s">
        <v>28</v>
      </c>
      <c r="F14" s="5">
        <v>4926.3705575260119</v>
      </c>
      <c r="G14" s="6">
        <v>1453.3309274962178</v>
      </c>
      <c r="H14" s="6">
        <v>1801.5716066208436</v>
      </c>
      <c r="I14" s="6">
        <f t="shared" si="0"/>
        <v>8181.2730916430737</v>
      </c>
      <c r="J14" s="6">
        <v>8990.6350050000001</v>
      </c>
      <c r="K14" s="7">
        <v>17171.908096643074</v>
      </c>
      <c r="L14" s="8">
        <f t="shared" si="1"/>
        <v>0.47643354748925226</v>
      </c>
    </row>
    <row r="15" spans="1:12">
      <c r="A15" s="9"/>
      <c r="B15" s="9"/>
      <c r="C15" s="4" t="s">
        <v>13</v>
      </c>
      <c r="D15" s="4" t="s">
        <v>22</v>
      </c>
      <c r="E15" s="33" t="s">
        <v>29</v>
      </c>
      <c r="F15" s="5">
        <v>456.06794162191005</v>
      </c>
      <c r="G15" s="6">
        <v>207.41365020328439</v>
      </c>
      <c r="H15" s="6">
        <v>475.19829780551112</v>
      </c>
      <c r="I15" s="6">
        <f t="shared" si="0"/>
        <v>1138.6798896307055</v>
      </c>
      <c r="J15" s="6">
        <v>1268.38336618625</v>
      </c>
      <c r="K15" s="7">
        <v>2407.0632558169555</v>
      </c>
      <c r="L15" s="8">
        <f t="shared" si="1"/>
        <v>0.47305773409940505</v>
      </c>
    </row>
    <row r="16" spans="1:12">
      <c r="A16" s="9"/>
      <c r="B16" s="9"/>
      <c r="C16" s="4" t="s">
        <v>13</v>
      </c>
      <c r="D16" s="4" t="s">
        <v>22</v>
      </c>
      <c r="E16" s="33" t="s">
        <v>30</v>
      </c>
      <c r="F16" s="5">
        <v>523.65927859906469</v>
      </c>
      <c r="G16" s="6">
        <v>645.42812020276745</v>
      </c>
      <c r="H16" s="6">
        <v>491.41391652350967</v>
      </c>
      <c r="I16" s="6">
        <f t="shared" si="0"/>
        <v>1660.5013153253417</v>
      </c>
      <c r="J16" s="6">
        <v>2537.5427883731254</v>
      </c>
      <c r="K16" s="7">
        <v>4198.0441036984666</v>
      </c>
      <c r="L16" s="8">
        <f t="shared" si="1"/>
        <v>0.3955416556635134</v>
      </c>
    </row>
    <row r="17" spans="1:12">
      <c r="A17" s="9"/>
      <c r="B17" s="9"/>
      <c r="C17" s="4" t="s">
        <v>13</v>
      </c>
      <c r="D17" s="4" t="s">
        <v>22</v>
      </c>
      <c r="E17" s="33" t="s">
        <v>31</v>
      </c>
      <c r="F17" s="5">
        <v>4086.8357282951092</v>
      </c>
      <c r="G17" s="6">
        <v>2662.1280522385478</v>
      </c>
      <c r="H17" s="6">
        <v>2762.4123411999731</v>
      </c>
      <c r="I17" s="6">
        <f t="shared" si="0"/>
        <v>9511.3761217336305</v>
      </c>
      <c r="J17" s="6">
        <v>8210.1862077231126</v>
      </c>
      <c r="K17" s="7">
        <v>17721.562329456741</v>
      </c>
      <c r="L17" s="8">
        <f t="shared" si="1"/>
        <v>0.53671205421453405</v>
      </c>
    </row>
    <row r="18" spans="1:12">
      <c r="A18" s="9"/>
      <c r="B18" s="9"/>
      <c r="C18" s="4" t="s">
        <v>13</v>
      </c>
      <c r="D18" s="4" t="s">
        <v>22</v>
      </c>
      <c r="E18" s="33" t="s">
        <v>32</v>
      </c>
      <c r="F18" s="5">
        <v>8546.6309389501766</v>
      </c>
      <c r="G18" s="6">
        <v>7075.40858525571</v>
      </c>
      <c r="H18" s="6">
        <v>2029.1768950915157</v>
      </c>
      <c r="I18" s="6">
        <f t="shared" si="0"/>
        <v>17651.216419297401</v>
      </c>
      <c r="J18" s="6">
        <v>26778.823194668752</v>
      </c>
      <c r="K18" s="7">
        <v>44430.039613966153</v>
      </c>
      <c r="L18" s="8">
        <f t="shared" si="1"/>
        <v>0.39728113169966456</v>
      </c>
    </row>
    <row r="19" spans="1:12">
      <c r="A19" s="9"/>
      <c r="B19" s="9"/>
      <c r="C19" s="4" t="s">
        <v>33</v>
      </c>
      <c r="D19" s="4" t="s">
        <v>34</v>
      </c>
      <c r="E19" s="32" t="s">
        <v>35</v>
      </c>
      <c r="F19" s="10">
        <v>407.60350782799998</v>
      </c>
      <c r="G19" s="11">
        <v>3150.2630450845027</v>
      </c>
      <c r="H19" s="11">
        <v>0.31626051898562502</v>
      </c>
      <c r="I19" s="11">
        <f t="shared" si="0"/>
        <v>3558.1828134314883</v>
      </c>
      <c r="J19" s="11">
        <v>4904.7921760687495</v>
      </c>
      <c r="K19" s="12">
        <v>8462.9749895002387</v>
      </c>
      <c r="L19" s="13">
        <f t="shared" si="1"/>
        <v>0.4204411353981336</v>
      </c>
    </row>
    <row r="20" spans="1:12">
      <c r="A20" s="9"/>
      <c r="B20" s="9"/>
      <c r="C20" s="4" t="s">
        <v>33</v>
      </c>
      <c r="D20" s="4" t="s">
        <v>34</v>
      </c>
      <c r="E20" s="33" t="s">
        <v>36</v>
      </c>
      <c r="F20" s="5">
        <v>578.68662274493749</v>
      </c>
      <c r="G20" s="6">
        <v>11748.690409804278</v>
      </c>
      <c r="H20" s="6">
        <v>1028.4890047866484</v>
      </c>
      <c r="I20" s="6">
        <f t="shared" si="0"/>
        <v>13355.866037335863</v>
      </c>
      <c r="J20" s="6">
        <v>16995.145433102152</v>
      </c>
      <c r="K20" s="7">
        <v>30351.011470438018</v>
      </c>
      <c r="L20" s="8">
        <f t="shared" si="1"/>
        <v>0.44004681854983713</v>
      </c>
    </row>
    <row r="21" spans="1:12">
      <c r="A21" s="9"/>
      <c r="B21" s="9"/>
      <c r="C21" s="4" t="s">
        <v>33</v>
      </c>
      <c r="D21" s="4" t="s">
        <v>34</v>
      </c>
      <c r="E21" s="33" t="s">
        <v>37</v>
      </c>
      <c r="F21" s="5"/>
      <c r="G21" s="6">
        <v>7760.7430617905165</v>
      </c>
      <c r="H21" s="6"/>
      <c r="I21" s="6">
        <f t="shared" si="0"/>
        <v>7760.7430617905165</v>
      </c>
      <c r="J21" s="6">
        <v>9292.220401300001</v>
      </c>
      <c r="K21" s="7">
        <v>17052.963463090517</v>
      </c>
      <c r="L21" s="8">
        <f t="shared" si="1"/>
        <v>0.45509644576368741</v>
      </c>
    </row>
    <row r="22" spans="1:12">
      <c r="A22" s="9"/>
      <c r="B22" s="9"/>
      <c r="C22" s="4" t="s">
        <v>33</v>
      </c>
      <c r="D22" s="4" t="s">
        <v>34</v>
      </c>
      <c r="E22" s="33" t="s">
        <v>38</v>
      </c>
      <c r="F22" s="5"/>
      <c r="G22" s="6">
        <v>8323.8944364647377</v>
      </c>
      <c r="H22" s="6"/>
      <c r="I22" s="6">
        <f t="shared" si="0"/>
        <v>8323.8944364647377</v>
      </c>
      <c r="J22" s="6">
        <v>3927.6367797500002</v>
      </c>
      <c r="K22" s="7">
        <v>12251.531216214738</v>
      </c>
      <c r="L22" s="8">
        <f t="shared" si="1"/>
        <v>0.6794166614413204</v>
      </c>
    </row>
    <row r="23" spans="1:12">
      <c r="A23" s="9"/>
      <c r="B23" s="9"/>
      <c r="C23" s="4" t="s">
        <v>33</v>
      </c>
      <c r="D23" s="4" t="s">
        <v>34</v>
      </c>
      <c r="E23" s="33" t="s">
        <v>39</v>
      </c>
      <c r="F23" s="5">
        <v>0.62814666428124999</v>
      </c>
      <c r="G23" s="6">
        <v>3780.5450478012922</v>
      </c>
      <c r="H23" s="6"/>
      <c r="I23" s="6">
        <f t="shared" si="0"/>
        <v>3781.1731944655735</v>
      </c>
      <c r="J23" s="6">
        <v>3237.69302314375</v>
      </c>
      <c r="K23" s="7">
        <v>7018.8662176093239</v>
      </c>
      <c r="L23" s="8">
        <f t="shared" si="1"/>
        <v>0.53871566678093319</v>
      </c>
    </row>
    <row r="24" spans="1:12">
      <c r="A24" s="9"/>
      <c r="B24" s="9"/>
      <c r="C24" s="4" t="s">
        <v>33</v>
      </c>
      <c r="D24" s="4" t="s">
        <v>34</v>
      </c>
      <c r="E24" s="33" t="s">
        <v>40</v>
      </c>
      <c r="F24" s="5"/>
      <c r="G24" s="6">
        <v>54221.133766472449</v>
      </c>
      <c r="H24" s="6">
        <v>1.5302998485874999</v>
      </c>
      <c r="I24" s="6">
        <f t="shared" si="0"/>
        <v>54222.664066321035</v>
      </c>
      <c r="J24" s="6">
        <v>15276.524987231252</v>
      </c>
      <c r="K24" s="7">
        <v>69499.189053552283</v>
      </c>
      <c r="L24" s="8">
        <f t="shared" si="1"/>
        <v>0.78019132028346416</v>
      </c>
    </row>
    <row r="25" spans="1:12">
      <c r="A25" s="9"/>
      <c r="B25" s="9"/>
      <c r="C25" s="4" t="s">
        <v>33</v>
      </c>
      <c r="D25" s="4" t="s">
        <v>34</v>
      </c>
      <c r="E25" s="33" t="s">
        <v>41</v>
      </c>
      <c r="F25" s="5"/>
      <c r="G25" s="6">
        <v>2994.7783559182835</v>
      </c>
      <c r="H25" s="6"/>
      <c r="I25" s="6">
        <f t="shared" si="0"/>
        <v>2994.7783559182835</v>
      </c>
      <c r="J25" s="6">
        <v>1544.2072275249998</v>
      </c>
      <c r="K25" s="7">
        <v>4538.9855834432838</v>
      </c>
      <c r="L25" s="8">
        <f t="shared" si="1"/>
        <v>0.65979023305168516</v>
      </c>
    </row>
    <row r="26" spans="1:12">
      <c r="A26" s="9"/>
      <c r="B26" s="9"/>
      <c r="C26" s="4" t="s">
        <v>33</v>
      </c>
      <c r="D26" s="4" t="s">
        <v>34</v>
      </c>
      <c r="E26" s="33" t="s">
        <v>42</v>
      </c>
      <c r="F26" s="5">
        <v>1166.4942024708437</v>
      </c>
      <c r="G26" s="6">
        <v>17480.731289384563</v>
      </c>
      <c r="H26" s="6">
        <v>773.21960166756401</v>
      </c>
      <c r="I26" s="6">
        <f t="shared" si="0"/>
        <v>19420.445093522969</v>
      </c>
      <c r="J26" s="6">
        <v>3341.9992347124999</v>
      </c>
      <c r="K26" s="7">
        <v>22762.44432823547</v>
      </c>
      <c r="L26" s="8">
        <f t="shared" si="1"/>
        <v>0.8531792461951484</v>
      </c>
    </row>
    <row r="27" spans="1:12">
      <c r="A27" s="9"/>
      <c r="B27" s="9"/>
      <c r="C27" s="4" t="s">
        <v>33</v>
      </c>
      <c r="D27" s="4" t="s">
        <v>34</v>
      </c>
      <c r="E27" s="33" t="s">
        <v>43</v>
      </c>
      <c r="F27" s="5"/>
      <c r="G27" s="6">
        <v>267.66477160727709</v>
      </c>
      <c r="H27" s="6"/>
      <c r="I27" s="6">
        <f t="shared" si="0"/>
        <v>267.66477160727709</v>
      </c>
      <c r="J27" s="6">
        <v>1737.8772752187499</v>
      </c>
      <c r="K27" s="7">
        <v>2005.542046826027</v>
      </c>
      <c r="L27" s="8">
        <f t="shared" si="1"/>
        <v>0.13346255793085149</v>
      </c>
    </row>
    <row r="28" spans="1:12">
      <c r="A28" s="9"/>
      <c r="B28" s="9"/>
      <c r="C28" s="4" t="s">
        <v>33</v>
      </c>
      <c r="D28" s="4" t="s">
        <v>34</v>
      </c>
      <c r="E28" s="33" t="s">
        <v>44</v>
      </c>
      <c r="F28" s="5">
        <v>1105.0304169774377</v>
      </c>
      <c r="G28" s="6">
        <v>5503.3041437617376</v>
      </c>
      <c r="H28" s="6">
        <v>21.307584313658314</v>
      </c>
      <c r="I28" s="6">
        <f t="shared" si="0"/>
        <v>6629.6421450528342</v>
      </c>
      <c r="J28" s="6">
        <v>4476.8313303374998</v>
      </c>
      <c r="K28" s="7">
        <v>11106.473475390332</v>
      </c>
      <c r="L28" s="8">
        <f t="shared" si="1"/>
        <v>0.59691693855324657</v>
      </c>
    </row>
    <row r="29" spans="1:12">
      <c r="A29" s="9"/>
      <c r="B29" s="9"/>
      <c r="C29" s="4" t="s">
        <v>33</v>
      </c>
      <c r="D29" s="4" t="s">
        <v>45</v>
      </c>
      <c r="E29" s="32" t="s">
        <v>46</v>
      </c>
      <c r="F29" s="10">
        <v>3646.5891364399499</v>
      </c>
      <c r="G29" s="28"/>
      <c r="H29" s="11"/>
      <c r="I29" s="11">
        <f t="shared" si="0"/>
        <v>3646.5891364399499</v>
      </c>
      <c r="J29" s="11">
        <v>2633.5177498500002</v>
      </c>
      <c r="K29" s="12">
        <v>6280.1068862899501</v>
      </c>
      <c r="L29" s="13">
        <f t="shared" si="1"/>
        <v>0.58065717709371933</v>
      </c>
    </row>
    <row r="30" spans="1:12">
      <c r="A30" s="9"/>
      <c r="B30" s="9"/>
      <c r="C30" s="4" t="s">
        <v>33</v>
      </c>
      <c r="D30" s="4" t="s">
        <v>45</v>
      </c>
      <c r="E30" s="33" t="s">
        <v>47</v>
      </c>
      <c r="F30" s="5">
        <v>2016.2273671474261</v>
      </c>
      <c r="G30" s="6">
        <v>7374.687890623336</v>
      </c>
      <c r="H30" s="6"/>
      <c r="I30" s="6">
        <f t="shared" si="0"/>
        <v>9390.9152577707628</v>
      </c>
      <c r="J30" s="6">
        <v>4586.0324534749998</v>
      </c>
      <c r="K30" s="7">
        <v>13976.947711245763</v>
      </c>
      <c r="L30" s="8">
        <f t="shared" si="1"/>
        <v>0.67188598339070071</v>
      </c>
    </row>
    <row r="31" spans="1:12">
      <c r="A31" s="9"/>
      <c r="B31" s="9"/>
      <c r="C31" s="4" t="s">
        <v>33</v>
      </c>
      <c r="D31" s="4" t="s">
        <v>45</v>
      </c>
      <c r="E31" s="33" t="s">
        <v>48</v>
      </c>
      <c r="F31" s="5">
        <v>17462.609430604938</v>
      </c>
      <c r="G31" s="29"/>
      <c r="H31" s="6"/>
      <c r="I31" s="6">
        <f t="shared" si="0"/>
        <v>17462.609430604938</v>
      </c>
      <c r="J31" s="6">
        <v>2377.1032762656246</v>
      </c>
      <c r="K31" s="7">
        <v>19839.712706870563</v>
      </c>
      <c r="L31" s="8">
        <f t="shared" si="1"/>
        <v>0.88018459181405251</v>
      </c>
    </row>
    <row r="32" spans="1:12">
      <c r="A32" s="9"/>
      <c r="B32" s="9"/>
      <c r="C32" s="4" t="s">
        <v>33</v>
      </c>
      <c r="D32" s="4" t="s">
        <v>45</v>
      </c>
      <c r="E32" s="33" t="s">
        <v>49</v>
      </c>
      <c r="F32" s="5">
        <v>614.82443514875001</v>
      </c>
      <c r="G32" s="6">
        <v>3043.7563553089331</v>
      </c>
      <c r="H32" s="6">
        <v>567.01489459615232</v>
      </c>
      <c r="I32" s="6">
        <f t="shared" si="0"/>
        <v>4225.595685053835</v>
      </c>
      <c r="J32" s="6">
        <v>3243.3607454187504</v>
      </c>
      <c r="K32" s="7">
        <v>7468.9564304725855</v>
      </c>
      <c r="L32" s="8">
        <f t="shared" si="1"/>
        <v>0.56575449654704546</v>
      </c>
    </row>
    <row r="33" spans="1:12">
      <c r="A33" s="9"/>
      <c r="B33" s="9"/>
      <c r="C33" s="4" t="s">
        <v>33</v>
      </c>
      <c r="D33" s="4" t="s">
        <v>45</v>
      </c>
      <c r="E33" s="33" t="s">
        <v>50</v>
      </c>
      <c r="F33" s="5">
        <v>4426.4968460349974</v>
      </c>
      <c r="G33" s="6">
        <v>467.35542799727284</v>
      </c>
      <c r="H33" s="6"/>
      <c r="I33" s="6">
        <f t="shared" si="0"/>
        <v>4893.8522740322705</v>
      </c>
      <c r="J33" s="6">
        <v>9483.1075195624999</v>
      </c>
      <c r="K33" s="7">
        <v>14376.959793594771</v>
      </c>
      <c r="L33" s="8">
        <f t="shared" si="1"/>
        <v>0.3403954900265202</v>
      </c>
    </row>
    <row r="34" spans="1:12">
      <c r="A34" s="9"/>
      <c r="B34" s="9"/>
      <c r="C34" s="4" t="s">
        <v>33</v>
      </c>
      <c r="D34" s="4" t="s">
        <v>45</v>
      </c>
      <c r="E34" s="33" t="s">
        <v>51</v>
      </c>
      <c r="F34" s="5">
        <v>2925.135880433038</v>
      </c>
      <c r="G34" s="6">
        <v>858.93656085708562</v>
      </c>
      <c r="H34" s="6">
        <v>1584.3990604519954</v>
      </c>
      <c r="I34" s="6">
        <f t="shared" si="0"/>
        <v>5368.4715017421186</v>
      </c>
      <c r="J34" s="6">
        <v>2736.4717258750002</v>
      </c>
      <c r="K34" s="7">
        <v>8104.9432276171192</v>
      </c>
      <c r="L34" s="8">
        <f t="shared" si="1"/>
        <v>0.66237003159372743</v>
      </c>
    </row>
    <row r="35" spans="1:12">
      <c r="A35" s="9"/>
      <c r="B35" s="9"/>
      <c r="C35" s="4" t="s">
        <v>33</v>
      </c>
      <c r="D35" s="4" t="s">
        <v>45</v>
      </c>
      <c r="E35" s="33" t="s">
        <v>52</v>
      </c>
      <c r="F35" s="5">
        <v>375.73914363598431</v>
      </c>
      <c r="G35" s="6">
        <v>2391.9670022724872</v>
      </c>
      <c r="H35" s="6">
        <v>715.41859429372573</v>
      </c>
      <c r="I35" s="6">
        <f t="shared" si="0"/>
        <v>3483.1247402021972</v>
      </c>
      <c r="J35" s="6">
        <v>2644.2971509812505</v>
      </c>
      <c r="K35" s="7">
        <v>6127.4218911834478</v>
      </c>
      <c r="L35" s="8">
        <f t="shared" si="1"/>
        <v>0.5684486562307639</v>
      </c>
    </row>
    <row r="36" spans="1:12">
      <c r="A36" s="9"/>
      <c r="B36" s="9"/>
      <c r="C36" s="4" t="s">
        <v>33</v>
      </c>
      <c r="D36" s="4" t="s">
        <v>45</v>
      </c>
      <c r="E36" s="33" t="s">
        <v>53</v>
      </c>
      <c r="F36" s="5">
        <v>10594.096812211104</v>
      </c>
      <c r="G36" s="6">
        <v>91.416727562135137</v>
      </c>
      <c r="H36" s="6"/>
      <c r="I36" s="6">
        <f t="shared" si="0"/>
        <v>10685.513539773239</v>
      </c>
      <c r="J36" s="6">
        <v>6208.8352827982744</v>
      </c>
      <c r="K36" s="7">
        <v>16894.348822571512</v>
      </c>
      <c r="L36" s="8">
        <f t="shared" si="1"/>
        <v>0.63249040563771086</v>
      </c>
    </row>
    <row r="37" spans="1:12">
      <c r="A37" s="9"/>
      <c r="B37" s="9"/>
      <c r="C37" s="4" t="s">
        <v>33</v>
      </c>
      <c r="D37" s="4" t="s">
        <v>45</v>
      </c>
      <c r="E37" s="33" t="s">
        <v>54</v>
      </c>
      <c r="F37" s="5"/>
      <c r="G37" s="6">
        <v>7846.2903139406035</v>
      </c>
      <c r="H37" s="6"/>
      <c r="I37" s="6">
        <f t="shared" si="0"/>
        <v>7846.2903139406035</v>
      </c>
      <c r="J37" s="6">
        <v>2461.9626238000001</v>
      </c>
      <c r="K37" s="7">
        <v>10308.252937740603</v>
      </c>
      <c r="L37" s="8">
        <f t="shared" si="1"/>
        <v>0.76116586984529111</v>
      </c>
    </row>
    <row r="38" spans="1:12">
      <c r="A38" s="9"/>
      <c r="B38" s="9"/>
      <c r="C38" s="4" t="s">
        <v>33</v>
      </c>
      <c r="D38" s="4" t="s">
        <v>45</v>
      </c>
      <c r="E38" s="33" t="s">
        <v>55</v>
      </c>
      <c r="F38" s="5"/>
      <c r="G38" s="6">
        <v>3076.8871488836216</v>
      </c>
      <c r="H38" s="6"/>
      <c r="I38" s="6">
        <f t="shared" si="0"/>
        <v>3076.8871488836216</v>
      </c>
      <c r="J38" s="6">
        <v>1259.9800785</v>
      </c>
      <c r="K38" s="7">
        <v>4336.8672273836219</v>
      </c>
      <c r="L38" s="8">
        <f t="shared" si="1"/>
        <v>0.70947229591344196</v>
      </c>
    </row>
    <row r="39" spans="1:12">
      <c r="A39" s="9"/>
      <c r="B39" s="9"/>
      <c r="C39" s="4" t="s">
        <v>33</v>
      </c>
      <c r="D39" s="4" t="s">
        <v>45</v>
      </c>
      <c r="E39" s="33" t="s">
        <v>56</v>
      </c>
      <c r="F39" s="5">
        <v>4669.0157332663739</v>
      </c>
      <c r="G39" s="6">
        <v>3448.2196389885335</v>
      </c>
      <c r="H39" s="6">
        <v>1428.3687692745018</v>
      </c>
      <c r="I39" s="6">
        <f t="shared" si="0"/>
        <v>9545.6041415294094</v>
      </c>
      <c r="J39" s="6">
        <v>3518.8000166625002</v>
      </c>
      <c r="K39" s="7">
        <v>13064.40415819191</v>
      </c>
      <c r="L39" s="8">
        <f t="shared" si="1"/>
        <v>0.73065744338167382</v>
      </c>
    </row>
    <row r="40" spans="1:12">
      <c r="A40" s="9"/>
      <c r="B40" s="9"/>
      <c r="C40" s="4" t="s">
        <v>33</v>
      </c>
      <c r="D40" s="4" t="s">
        <v>45</v>
      </c>
      <c r="E40" s="33" t="s">
        <v>57</v>
      </c>
      <c r="F40" s="5">
        <v>4.8828150010624995E-2</v>
      </c>
      <c r="G40" s="6">
        <v>6064.6778094215369</v>
      </c>
      <c r="H40" s="6"/>
      <c r="I40" s="6">
        <f t="shared" si="0"/>
        <v>6064.7266375715471</v>
      </c>
      <c r="J40" s="6">
        <v>2855.5257218812499</v>
      </c>
      <c r="K40" s="7">
        <v>8920.2523594527975</v>
      </c>
      <c r="L40" s="8">
        <f t="shared" si="1"/>
        <v>0.67988285456349806</v>
      </c>
    </row>
    <row r="41" spans="1:12">
      <c r="A41" s="9"/>
      <c r="B41" s="9"/>
      <c r="C41" s="4" t="s">
        <v>33</v>
      </c>
      <c r="D41" s="4" t="s">
        <v>45</v>
      </c>
      <c r="E41" s="33" t="s">
        <v>58</v>
      </c>
      <c r="F41" s="5">
        <v>4470.0099013165436</v>
      </c>
      <c r="G41" s="29"/>
      <c r="H41" s="6"/>
      <c r="I41" s="6">
        <f t="shared" si="0"/>
        <v>4470.0099013165436</v>
      </c>
      <c r="J41" s="6">
        <v>3243.6914699030594</v>
      </c>
      <c r="K41" s="7">
        <v>7713.7013712196031</v>
      </c>
      <c r="L41" s="8">
        <f t="shared" si="1"/>
        <v>0.57948962322996911</v>
      </c>
    </row>
    <row r="42" spans="1:12">
      <c r="A42" s="9"/>
      <c r="B42" s="9"/>
      <c r="C42" s="4" t="s">
        <v>33</v>
      </c>
      <c r="D42" s="4" t="s">
        <v>45</v>
      </c>
      <c r="E42" s="33" t="s">
        <v>59</v>
      </c>
      <c r="F42" s="5">
        <v>108.88691015029998</v>
      </c>
      <c r="G42" s="6">
        <v>251.15480397129897</v>
      </c>
      <c r="H42" s="6"/>
      <c r="I42" s="6">
        <f t="shared" si="0"/>
        <v>360.04171412159894</v>
      </c>
      <c r="J42" s="6">
        <v>5397.9058074937502</v>
      </c>
      <c r="K42" s="7">
        <v>5757.9475216153496</v>
      </c>
      <c r="L42" s="8">
        <f t="shared" si="1"/>
        <v>6.2529523370958393E-2</v>
      </c>
    </row>
    <row r="43" spans="1:12">
      <c r="A43" s="9"/>
      <c r="B43" s="9"/>
      <c r="C43" s="4" t="s">
        <v>33</v>
      </c>
      <c r="D43" s="4" t="s">
        <v>60</v>
      </c>
      <c r="E43" s="32" t="s">
        <v>61</v>
      </c>
      <c r="F43" s="10"/>
      <c r="G43" s="11">
        <v>17137.553055869397</v>
      </c>
      <c r="H43" s="11"/>
      <c r="I43" s="11">
        <f t="shared" si="0"/>
        <v>17137.553055869397</v>
      </c>
      <c r="J43" s="11">
        <v>45989.903720874994</v>
      </c>
      <c r="K43" s="12">
        <v>63127.456776744395</v>
      </c>
      <c r="L43" s="13">
        <f t="shared" si="1"/>
        <v>0.27147542338792147</v>
      </c>
    </row>
    <row r="44" spans="1:12">
      <c r="A44" s="9"/>
      <c r="B44" s="9"/>
      <c r="C44" s="4" t="s">
        <v>33</v>
      </c>
      <c r="D44" s="4" t="s">
        <v>60</v>
      </c>
      <c r="E44" s="33" t="s">
        <v>62</v>
      </c>
      <c r="F44" s="5"/>
      <c r="G44" s="6">
        <v>4171.1095626656961</v>
      </c>
      <c r="H44" s="6"/>
      <c r="I44" s="6">
        <f t="shared" si="0"/>
        <v>4171.1095626656961</v>
      </c>
      <c r="J44" s="6">
        <v>7929.6618000624994</v>
      </c>
      <c r="K44" s="7">
        <v>12100.771362728196</v>
      </c>
      <c r="L44" s="8">
        <f t="shared" si="1"/>
        <v>0.34469782443069752</v>
      </c>
    </row>
    <row r="45" spans="1:12">
      <c r="A45" s="9"/>
      <c r="B45" s="9"/>
      <c r="C45" s="4" t="s">
        <v>33</v>
      </c>
      <c r="D45" s="4" t="s">
        <v>60</v>
      </c>
      <c r="E45" s="33" t="s">
        <v>63</v>
      </c>
      <c r="F45" s="5"/>
      <c r="G45" s="6">
        <v>1485.3183859958945</v>
      </c>
      <c r="H45" s="6"/>
      <c r="I45" s="6">
        <f t="shared" si="0"/>
        <v>1485.3183859958945</v>
      </c>
      <c r="J45" s="6">
        <v>4607.5748208812502</v>
      </c>
      <c r="K45" s="7">
        <v>6092.8932068771446</v>
      </c>
      <c r="L45" s="8">
        <f t="shared" si="1"/>
        <v>0.24377883142927767</v>
      </c>
    </row>
    <row r="46" spans="1:12">
      <c r="A46" s="9"/>
      <c r="B46" s="9"/>
      <c r="C46" s="4" t="s">
        <v>33</v>
      </c>
      <c r="D46" s="4" t="s">
        <v>60</v>
      </c>
      <c r="E46" s="33" t="s">
        <v>64</v>
      </c>
      <c r="F46" s="5"/>
      <c r="G46" s="6">
        <v>2979.0453130544761</v>
      </c>
      <c r="H46" s="6"/>
      <c r="I46" s="6">
        <f t="shared" si="0"/>
        <v>2979.0453130544761</v>
      </c>
      <c r="J46" s="6">
        <v>5129.1862510000001</v>
      </c>
      <c r="K46" s="7">
        <v>8108.2315640544766</v>
      </c>
      <c r="L46" s="8">
        <f t="shared" si="1"/>
        <v>0.36740999433973009</v>
      </c>
    </row>
    <row r="47" spans="1:12">
      <c r="A47" s="9"/>
      <c r="B47" s="9"/>
      <c r="C47" s="4" t="s">
        <v>33</v>
      </c>
      <c r="D47" s="4" t="s">
        <v>65</v>
      </c>
      <c r="E47" s="32" t="s">
        <v>66</v>
      </c>
      <c r="F47" s="10">
        <v>173.49027538388751</v>
      </c>
      <c r="G47" s="11">
        <v>20971.227827218456</v>
      </c>
      <c r="H47" s="11">
        <v>977.9584264232152</v>
      </c>
      <c r="I47" s="11">
        <f t="shared" si="0"/>
        <v>22122.676529025557</v>
      </c>
      <c r="J47" s="11">
        <v>14054.998167591384</v>
      </c>
      <c r="K47" s="12">
        <v>36177.674696616945</v>
      </c>
      <c r="L47" s="13">
        <f t="shared" si="1"/>
        <v>0.61150078645309669</v>
      </c>
    </row>
    <row r="48" spans="1:12">
      <c r="A48" s="9"/>
      <c r="B48" s="9"/>
      <c r="C48" s="4" t="s">
        <v>33</v>
      </c>
      <c r="D48" s="4" t="s">
        <v>65</v>
      </c>
      <c r="E48" s="33" t="s">
        <v>67</v>
      </c>
      <c r="F48" s="5">
        <v>3138.631670532875</v>
      </c>
      <c r="G48" s="6">
        <v>33809.471649224943</v>
      </c>
      <c r="H48" s="6">
        <v>3490.8157409053924</v>
      </c>
      <c r="I48" s="6">
        <f t="shared" si="0"/>
        <v>40438.919060663204</v>
      </c>
      <c r="J48" s="6">
        <v>28114.749901937503</v>
      </c>
      <c r="K48" s="7">
        <v>68553.668962600699</v>
      </c>
      <c r="L48" s="8">
        <f t="shared" si="1"/>
        <v>0.58988701367281404</v>
      </c>
    </row>
    <row r="49" spans="1:12">
      <c r="A49" s="9"/>
      <c r="B49" s="9"/>
      <c r="C49" s="4" t="s">
        <v>33</v>
      </c>
      <c r="D49" s="4" t="s">
        <v>65</v>
      </c>
      <c r="E49" s="33" t="s">
        <v>68</v>
      </c>
      <c r="F49" s="5"/>
      <c r="G49" s="6">
        <v>19560.289938251739</v>
      </c>
      <c r="H49" s="6">
        <v>21.628092485624997</v>
      </c>
      <c r="I49" s="6">
        <f t="shared" si="0"/>
        <v>19581.918030737364</v>
      </c>
      <c r="J49" s="6">
        <v>8182.4806027424374</v>
      </c>
      <c r="K49" s="7">
        <v>27764.398633479803</v>
      </c>
      <c r="L49" s="8">
        <f t="shared" si="1"/>
        <v>0.70528875086544951</v>
      </c>
    </row>
    <row r="50" spans="1:12">
      <c r="A50" s="9"/>
      <c r="B50" s="9"/>
      <c r="C50" s="4" t="s">
        <v>33</v>
      </c>
      <c r="D50" s="4" t="s">
        <v>65</v>
      </c>
      <c r="E50" s="33" t="s">
        <v>69</v>
      </c>
      <c r="F50" s="5">
        <v>692.09093568284379</v>
      </c>
      <c r="G50" s="6">
        <v>17885.108718243653</v>
      </c>
      <c r="H50" s="6">
        <v>1627.4061131281069</v>
      </c>
      <c r="I50" s="6">
        <f t="shared" si="0"/>
        <v>20204.605767054603</v>
      </c>
      <c r="J50" s="6">
        <v>4835.6358431312501</v>
      </c>
      <c r="K50" s="7">
        <v>25040.241610185858</v>
      </c>
      <c r="L50" s="8">
        <f t="shared" si="1"/>
        <v>0.80688541594725605</v>
      </c>
    </row>
    <row r="51" spans="1:12">
      <c r="A51" s="9"/>
      <c r="B51" s="9"/>
      <c r="C51" s="4" t="s">
        <v>33</v>
      </c>
      <c r="D51" s="4" t="s">
        <v>65</v>
      </c>
      <c r="E51" s="33" t="s">
        <v>70</v>
      </c>
      <c r="F51" s="5">
        <v>187.08195609252496</v>
      </c>
      <c r="G51" s="6">
        <v>21629.342217225832</v>
      </c>
      <c r="H51" s="6">
        <v>1590.5175309263195</v>
      </c>
      <c r="I51" s="6">
        <f t="shared" si="0"/>
        <v>23406.941704244677</v>
      </c>
      <c r="J51" s="6">
        <v>21680.535288954117</v>
      </c>
      <c r="K51" s="7">
        <v>45087.476993198798</v>
      </c>
      <c r="L51" s="8">
        <f t="shared" si="1"/>
        <v>0.51914507675325205</v>
      </c>
    </row>
    <row r="52" spans="1:12">
      <c r="A52" s="9"/>
      <c r="B52" s="9"/>
      <c r="C52" s="4" t="s">
        <v>33</v>
      </c>
      <c r="D52" s="4" t="s">
        <v>71</v>
      </c>
      <c r="E52" s="32" t="s">
        <v>72</v>
      </c>
      <c r="F52" s="10">
        <v>1661.5479557611493</v>
      </c>
      <c r="G52" s="11">
        <v>1177.8826169123538</v>
      </c>
      <c r="H52" s="11"/>
      <c r="I52" s="11">
        <f t="shared" si="0"/>
        <v>2839.4305726735029</v>
      </c>
      <c r="J52" s="11">
        <v>4113.6417581937503</v>
      </c>
      <c r="K52" s="12">
        <v>6953.0723308672532</v>
      </c>
      <c r="L52" s="13">
        <f t="shared" si="1"/>
        <v>0.40837063639741283</v>
      </c>
    </row>
    <row r="53" spans="1:12">
      <c r="A53" s="9"/>
      <c r="B53" s="9"/>
      <c r="C53" s="4" t="s">
        <v>33</v>
      </c>
      <c r="D53" s="4" t="s">
        <v>71</v>
      </c>
      <c r="E53" s="33" t="s">
        <v>73</v>
      </c>
      <c r="F53" s="5">
        <v>5.8136053905437493</v>
      </c>
      <c r="G53" s="6">
        <v>4931.3571037135898</v>
      </c>
      <c r="H53" s="6"/>
      <c r="I53" s="6">
        <f t="shared" si="0"/>
        <v>4937.1707091041335</v>
      </c>
      <c r="J53" s="6">
        <v>5857.4884982187496</v>
      </c>
      <c r="K53" s="7">
        <v>10794.659207322882</v>
      </c>
      <c r="L53" s="8">
        <f t="shared" si="1"/>
        <v>0.45737161445123298</v>
      </c>
    </row>
    <row r="54" spans="1:12">
      <c r="A54" s="9"/>
      <c r="B54" s="9"/>
      <c r="C54" s="4" t="s">
        <v>33</v>
      </c>
      <c r="D54" s="4" t="s">
        <v>71</v>
      </c>
      <c r="E54" s="33" t="s">
        <v>74</v>
      </c>
      <c r="F54" s="5"/>
      <c r="G54" s="6">
        <v>2075.889382366523</v>
      </c>
      <c r="H54" s="6"/>
      <c r="I54" s="6">
        <f t="shared" si="0"/>
        <v>2075.889382366523</v>
      </c>
      <c r="J54" s="6">
        <v>4071.1504529125</v>
      </c>
      <c r="K54" s="7">
        <v>6147.0398352790235</v>
      </c>
      <c r="L54" s="8">
        <f t="shared" si="1"/>
        <v>0.3377055359967901</v>
      </c>
    </row>
    <row r="55" spans="1:12">
      <c r="A55" s="9"/>
      <c r="B55" s="9"/>
      <c r="C55" s="4" t="s">
        <v>33</v>
      </c>
      <c r="D55" s="4" t="s">
        <v>71</v>
      </c>
      <c r="E55" s="33" t="s">
        <v>75</v>
      </c>
      <c r="F55" s="5"/>
      <c r="G55" s="6">
        <v>6434.6474164209003</v>
      </c>
      <c r="H55" s="6"/>
      <c r="I55" s="6">
        <f t="shared" si="0"/>
        <v>6434.6474164209003</v>
      </c>
      <c r="J55" s="6">
        <v>4448.3031795375</v>
      </c>
      <c r="K55" s="7">
        <v>10882.9505959584</v>
      </c>
      <c r="L55" s="8">
        <f t="shared" si="1"/>
        <v>0.59125945300261995</v>
      </c>
    </row>
    <row r="56" spans="1:12">
      <c r="A56" s="9"/>
      <c r="B56" s="9"/>
      <c r="C56" s="4" t="s">
        <v>33</v>
      </c>
      <c r="D56" s="4" t="s">
        <v>71</v>
      </c>
      <c r="E56" s="33" t="s">
        <v>76</v>
      </c>
      <c r="F56" s="5">
        <v>0.12012500489187498</v>
      </c>
      <c r="G56" s="6">
        <v>10037.275173157714</v>
      </c>
      <c r="H56" s="6">
        <v>11.918131916244999</v>
      </c>
      <c r="I56" s="6">
        <f t="shared" si="0"/>
        <v>10049.313430078852</v>
      </c>
      <c r="J56" s="6">
        <v>8157.5746516875006</v>
      </c>
      <c r="K56" s="7">
        <v>18206.888081766352</v>
      </c>
      <c r="L56" s="8">
        <f t="shared" si="1"/>
        <v>0.55195118380185659</v>
      </c>
    </row>
    <row r="57" spans="1:12">
      <c r="A57" s="9"/>
      <c r="B57" s="9"/>
      <c r="C57" s="4" t="s">
        <v>33</v>
      </c>
      <c r="D57" s="4" t="s">
        <v>71</v>
      </c>
      <c r="E57" s="33" t="s">
        <v>77</v>
      </c>
      <c r="F57" s="5"/>
      <c r="G57" s="6">
        <v>5485.2995969518925</v>
      </c>
      <c r="H57" s="6"/>
      <c r="I57" s="6">
        <f t="shared" si="0"/>
        <v>5485.2995969518925</v>
      </c>
      <c r="J57" s="6">
        <v>4877.7553308249999</v>
      </c>
      <c r="K57" s="7">
        <v>10363.054927776891</v>
      </c>
      <c r="L57" s="8">
        <f t="shared" si="1"/>
        <v>0.52931299073299543</v>
      </c>
    </row>
    <row r="58" spans="1:12">
      <c r="A58" s="9"/>
      <c r="B58" s="9"/>
      <c r="C58" s="4" t="s">
        <v>33</v>
      </c>
      <c r="D58" s="4" t="s">
        <v>71</v>
      </c>
      <c r="E58" s="33" t="s">
        <v>78</v>
      </c>
      <c r="F58" s="5">
        <v>38.299272053562497</v>
      </c>
      <c r="G58" s="6">
        <v>2391.4824251172922</v>
      </c>
      <c r="H58" s="6">
        <v>1.2502655911312501</v>
      </c>
      <c r="I58" s="6">
        <f t="shared" si="0"/>
        <v>2431.0319627619861</v>
      </c>
      <c r="J58" s="6">
        <v>4494.6537112687502</v>
      </c>
      <c r="K58" s="7">
        <v>6925.6856740307358</v>
      </c>
      <c r="L58" s="8">
        <f t="shared" si="1"/>
        <v>0.35101679128719832</v>
      </c>
    </row>
    <row r="59" spans="1:12">
      <c r="A59" s="9"/>
      <c r="B59" s="9"/>
      <c r="C59" s="4" t="s">
        <v>33</v>
      </c>
      <c r="D59" s="4" t="s">
        <v>71</v>
      </c>
      <c r="E59" s="33" t="s">
        <v>79</v>
      </c>
      <c r="F59" s="5"/>
      <c r="G59" s="6">
        <v>1243.61304099825</v>
      </c>
      <c r="H59" s="6"/>
      <c r="I59" s="6">
        <f t="shared" si="0"/>
        <v>1243.61304099825</v>
      </c>
      <c r="J59" s="6">
        <v>1903.0640355124999</v>
      </c>
      <c r="K59" s="7">
        <v>3146.6770765107499</v>
      </c>
      <c r="L59" s="8">
        <f t="shared" si="1"/>
        <v>0.39521470133733994</v>
      </c>
    </row>
    <row r="60" spans="1:12">
      <c r="A60" s="9"/>
      <c r="B60" s="9"/>
      <c r="C60" s="4" t="s">
        <v>33</v>
      </c>
      <c r="D60" s="4" t="s">
        <v>80</v>
      </c>
      <c r="E60" s="32" t="s">
        <v>81</v>
      </c>
      <c r="F60" s="10"/>
      <c r="G60" s="11">
        <v>3462.1170379743207</v>
      </c>
      <c r="H60" s="11"/>
      <c r="I60" s="11">
        <f t="shared" si="0"/>
        <v>3462.1170379743207</v>
      </c>
      <c r="J60" s="11">
        <v>1906.4406860562499</v>
      </c>
      <c r="K60" s="12">
        <v>5368.5577240305702</v>
      </c>
      <c r="L60" s="13">
        <f t="shared" si="1"/>
        <v>0.64488773632391072</v>
      </c>
    </row>
    <row r="61" spans="1:12">
      <c r="A61" s="9"/>
      <c r="B61" s="9"/>
      <c r="C61" s="4" t="s">
        <v>33</v>
      </c>
      <c r="D61" s="4" t="s">
        <v>80</v>
      </c>
      <c r="E61" s="33" t="s">
        <v>82</v>
      </c>
      <c r="F61" s="5"/>
      <c r="G61" s="6">
        <v>3104.3820718479406</v>
      </c>
      <c r="H61" s="6"/>
      <c r="I61" s="6">
        <f t="shared" si="0"/>
        <v>3104.3820718479406</v>
      </c>
      <c r="J61" s="6">
        <v>3313.4359625374996</v>
      </c>
      <c r="K61" s="7">
        <v>6417.8180343854401</v>
      </c>
      <c r="L61" s="8">
        <f t="shared" si="1"/>
        <v>0.48371300887860263</v>
      </c>
    </row>
    <row r="62" spans="1:12">
      <c r="A62" s="4" t="s">
        <v>83</v>
      </c>
      <c r="B62" s="14"/>
      <c r="C62" s="15">
        <f>SUBTOTAL(3,C4:C61)</f>
        <v>58</v>
      </c>
      <c r="D62" s="15">
        <f>SUBTOTAL(3,D4:D61)</f>
        <v>58</v>
      </c>
      <c r="E62" s="34">
        <f>SUBTOTAL(3,E4:E61)</f>
        <v>58</v>
      </c>
      <c r="F62" s="10">
        <v>124194.59352098228</v>
      </c>
      <c r="G62" s="11">
        <v>375911.69892426173</v>
      </c>
      <c r="H62" s="11">
        <v>29501.592804111846</v>
      </c>
      <c r="I62" s="11">
        <f t="shared" si="0"/>
        <v>529607.88524935581</v>
      </c>
      <c r="J62" s="11">
        <v>500720.78535710531</v>
      </c>
      <c r="K62" s="12">
        <v>1030328.6706064614</v>
      </c>
      <c r="L62" s="13">
        <f t="shared" si="1"/>
        <v>0.51401839078943956</v>
      </c>
    </row>
    <row r="63" spans="1:12">
      <c r="A63" s="4" t="s">
        <v>84</v>
      </c>
      <c r="B63" s="4" t="s">
        <v>85</v>
      </c>
      <c r="C63" s="4" t="s">
        <v>13</v>
      </c>
      <c r="D63" s="4" t="s">
        <v>86</v>
      </c>
      <c r="E63" s="32" t="s">
        <v>87</v>
      </c>
      <c r="F63" s="10">
        <v>2849.4798536723711</v>
      </c>
      <c r="G63" s="28"/>
      <c r="H63" s="11"/>
      <c r="I63" s="11">
        <f t="shared" si="0"/>
        <v>2849.4798536723711</v>
      </c>
      <c r="J63" s="11">
        <v>5104.4246995874992</v>
      </c>
      <c r="K63" s="12">
        <v>7953.9045532598702</v>
      </c>
      <c r="L63" s="13">
        <f t="shared" si="1"/>
        <v>0.35824918875906364</v>
      </c>
    </row>
    <row r="64" spans="1:12">
      <c r="A64" s="9"/>
      <c r="B64" s="9"/>
      <c r="C64" s="4" t="s">
        <v>13</v>
      </c>
      <c r="D64" s="4" t="s">
        <v>86</v>
      </c>
      <c r="E64" s="33" t="s">
        <v>88</v>
      </c>
      <c r="F64" s="5">
        <v>13958.949177662238</v>
      </c>
      <c r="G64" s="29"/>
      <c r="H64" s="6"/>
      <c r="I64" s="6">
        <f t="shared" si="0"/>
        <v>13958.949177662238</v>
      </c>
      <c r="J64" s="6">
        <v>9034.606707975001</v>
      </c>
      <c r="K64" s="7">
        <v>22993.555885637237</v>
      </c>
      <c r="L64" s="8">
        <f t="shared" si="1"/>
        <v>0.60708092506829692</v>
      </c>
    </row>
    <row r="65" spans="1:12">
      <c r="A65" s="9"/>
      <c r="B65" s="9"/>
      <c r="C65" s="4" t="s">
        <v>13</v>
      </c>
      <c r="D65" s="4" t="s">
        <v>86</v>
      </c>
      <c r="E65" s="33" t="s">
        <v>89</v>
      </c>
      <c r="F65" s="5">
        <v>4252.0211798959745</v>
      </c>
      <c r="G65" s="6">
        <v>19.020908552598748</v>
      </c>
      <c r="H65" s="6">
        <v>134.70365962477763</v>
      </c>
      <c r="I65" s="6">
        <f t="shared" si="0"/>
        <v>4405.745748073351</v>
      </c>
      <c r="J65" s="6">
        <v>6016.0926112562502</v>
      </c>
      <c r="K65" s="7">
        <v>10421.8383593296</v>
      </c>
      <c r="L65" s="8">
        <f t="shared" si="1"/>
        <v>0.42274170795686344</v>
      </c>
    </row>
    <row r="66" spans="1:12">
      <c r="A66" s="9"/>
      <c r="B66" s="9"/>
      <c r="C66" s="4" t="s">
        <v>13</v>
      </c>
      <c r="D66" s="4" t="s">
        <v>86</v>
      </c>
      <c r="E66" s="33" t="s">
        <v>55</v>
      </c>
      <c r="F66" s="5">
        <v>49824.499541799945</v>
      </c>
      <c r="G66" s="6">
        <v>25.262699158670628</v>
      </c>
      <c r="H66" s="6">
        <v>546.67541880310785</v>
      </c>
      <c r="I66" s="6">
        <f t="shared" si="0"/>
        <v>50396.437659761723</v>
      </c>
      <c r="J66" s="6">
        <v>6261.7253515812499</v>
      </c>
      <c r="K66" s="7">
        <v>56658.163011342971</v>
      </c>
      <c r="L66" s="8">
        <f t="shared" si="1"/>
        <v>0.88948237961178422</v>
      </c>
    </row>
    <row r="67" spans="1:12">
      <c r="A67" s="9"/>
      <c r="B67" s="9"/>
      <c r="C67" s="4" t="s">
        <v>13</v>
      </c>
      <c r="D67" s="4" t="s">
        <v>86</v>
      </c>
      <c r="E67" s="33" t="s">
        <v>90</v>
      </c>
      <c r="F67" s="5">
        <v>29088.885183329174</v>
      </c>
      <c r="G67" s="29"/>
      <c r="H67" s="6"/>
      <c r="I67" s="6">
        <f t="shared" si="0"/>
        <v>29088.885183329174</v>
      </c>
      <c r="J67" s="6">
        <v>20216.954207400002</v>
      </c>
      <c r="K67" s="7">
        <v>49305.839390729176</v>
      </c>
      <c r="L67" s="8">
        <f t="shared" si="1"/>
        <v>0.58996835958538951</v>
      </c>
    </row>
    <row r="68" spans="1:12">
      <c r="A68" s="9"/>
      <c r="B68" s="9"/>
      <c r="C68" s="4" t="s">
        <v>13</v>
      </c>
      <c r="D68" s="4" t="s">
        <v>91</v>
      </c>
      <c r="E68" s="32" t="s">
        <v>92</v>
      </c>
      <c r="F68" s="10">
        <v>14251.440504640423</v>
      </c>
      <c r="G68" s="28"/>
      <c r="H68" s="11"/>
      <c r="I68" s="11">
        <f t="shared" si="0"/>
        <v>14251.440504640423</v>
      </c>
      <c r="J68" s="11">
        <v>3187.5664483999994</v>
      </c>
      <c r="K68" s="12">
        <v>17439.006953040422</v>
      </c>
      <c r="L68" s="13">
        <f t="shared" si="1"/>
        <v>0.81721628662781975</v>
      </c>
    </row>
    <row r="69" spans="1:12">
      <c r="A69" s="9"/>
      <c r="B69" s="9"/>
      <c r="C69" s="4" t="s">
        <v>13</v>
      </c>
      <c r="D69" s="4" t="s">
        <v>91</v>
      </c>
      <c r="E69" s="33" t="s">
        <v>93</v>
      </c>
      <c r="F69" s="5">
        <v>5967.4036287723129</v>
      </c>
      <c r="G69" s="6">
        <v>359.76995547856245</v>
      </c>
      <c r="H69" s="6">
        <v>1434.2058167085117</v>
      </c>
      <c r="I69" s="6">
        <f t="shared" ref="I69:I132" si="2">+H69+G69+F69</f>
        <v>7761.3794009593876</v>
      </c>
      <c r="J69" s="6">
        <v>3501.1642452625006</v>
      </c>
      <c r="K69" s="7">
        <v>11262.543646221888</v>
      </c>
      <c r="L69" s="8">
        <f t="shared" ref="L69:L132" si="3">+I69/K69</f>
        <v>0.68913201535631829</v>
      </c>
    </row>
    <row r="70" spans="1:12">
      <c r="A70" s="9"/>
      <c r="B70" s="9"/>
      <c r="C70" s="4" t="s">
        <v>13</v>
      </c>
      <c r="D70" s="4" t="s">
        <v>91</v>
      </c>
      <c r="E70" s="33" t="s">
        <v>94</v>
      </c>
      <c r="F70" s="5">
        <v>9494.2830498210424</v>
      </c>
      <c r="G70" s="6">
        <v>2382.6218068494077</v>
      </c>
      <c r="H70" s="6">
        <v>6240.0727262261635</v>
      </c>
      <c r="I70" s="6">
        <f t="shared" si="2"/>
        <v>18116.977582896616</v>
      </c>
      <c r="J70" s="6">
        <v>1709.7840913537502</v>
      </c>
      <c r="K70" s="7">
        <v>19826.761674250363</v>
      </c>
      <c r="L70" s="8">
        <f t="shared" si="3"/>
        <v>0.91376382490266694</v>
      </c>
    </row>
    <row r="71" spans="1:12">
      <c r="A71" s="9"/>
      <c r="B71" s="9"/>
      <c r="C71" s="4" t="s">
        <v>13</v>
      </c>
      <c r="D71" s="4" t="s">
        <v>91</v>
      </c>
      <c r="E71" s="33" t="s">
        <v>95</v>
      </c>
      <c r="F71" s="5">
        <v>7425.8105223157891</v>
      </c>
      <c r="G71" s="6">
        <v>107.99891888374999</v>
      </c>
      <c r="H71" s="6">
        <v>29.904932228893749</v>
      </c>
      <c r="I71" s="6">
        <f t="shared" si="2"/>
        <v>7563.7143734284327</v>
      </c>
      <c r="J71" s="6">
        <v>8526.8478719999985</v>
      </c>
      <c r="K71" s="7">
        <v>16090.562245428431</v>
      </c>
      <c r="L71" s="8">
        <f t="shared" si="3"/>
        <v>0.47007147780540715</v>
      </c>
    </row>
    <row r="72" spans="1:12">
      <c r="A72" s="9"/>
      <c r="B72" s="9"/>
      <c r="C72" s="4" t="s">
        <v>13</v>
      </c>
      <c r="D72" s="4" t="s">
        <v>91</v>
      </c>
      <c r="E72" s="33" t="s">
        <v>96</v>
      </c>
      <c r="F72" s="5">
        <v>5872.258010179863</v>
      </c>
      <c r="G72" s="29"/>
      <c r="H72" s="6"/>
      <c r="I72" s="6">
        <f t="shared" si="2"/>
        <v>5872.258010179863</v>
      </c>
      <c r="J72" s="6">
        <v>4593.7865771937504</v>
      </c>
      <c r="K72" s="7">
        <v>10466.044587373613</v>
      </c>
      <c r="L72" s="8">
        <f t="shared" si="3"/>
        <v>0.56107710617478546</v>
      </c>
    </row>
    <row r="73" spans="1:12">
      <c r="A73" s="9"/>
      <c r="B73" s="9"/>
      <c r="C73" s="4" t="s">
        <v>13</v>
      </c>
      <c r="D73" s="4" t="s">
        <v>91</v>
      </c>
      <c r="E73" s="33" t="s">
        <v>97</v>
      </c>
      <c r="F73" s="5">
        <v>8655.1572811135393</v>
      </c>
      <c r="G73" s="6">
        <v>276.51180855743121</v>
      </c>
      <c r="H73" s="6">
        <v>121.65517564825041</v>
      </c>
      <c r="I73" s="6">
        <f t="shared" si="2"/>
        <v>9053.324265319221</v>
      </c>
      <c r="J73" s="6">
        <v>4571.6803621874997</v>
      </c>
      <c r="K73" s="7">
        <v>13625.004627506722</v>
      </c>
      <c r="L73" s="8">
        <f t="shared" si="3"/>
        <v>0.6644639405877335</v>
      </c>
    </row>
    <row r="74" spans="1:12">
      <c r="A74" s="9"/>
      <c r="B74" s="9"/>
      <c r="C74" s="4" t="s">
        <v>13</v>
      </c>
      <c r="D74" s="4" t="s">
        <v>91</v>
      </c>
      <c r="E74" s="33" t="s">
        <v>98</v>
      </c>
      <c r="F74" s="5">
        <v>7919.0900069716354</v>
      </c>
      <c r="G74" s="6">
        <v>395.57124781910636</v>
      </c>
      <c r="H74" s="6">
        <v>4555.8089161994494</v>
      </c>
      <c r="I74" s="6">
        <f t="shared" si="2"/>
        <v>12870.470170990191</v>
      </c>
      <c r="J74" s="6">
        <v>1147.6108952</v>
      </c>
      <c r="K74" s="7">
        <v>14018.081066190192</v>
      </c>
      <c r="L74" s="8">
        <f t="shared" si="3"/>
        <v>0.91813352414062643</v>
      </c>
    </row>
    <row r="75" spans="1:12">
      <c r="A75" s="9"/>
      <c r="B75" s="9"/>
      <c r="C75" s="4" t="s">
        <v>13</v>
      </c>
      <c r="D75" s="4" t="s">
        <v>91</v>
      </c>
      <c r="E75" s="33" t="s">
        <v>99</v>
      </c>
      <c r="F75" s="5">
        <v>2608.1449896456252</v>
      </c>
      <c r="G75" s="6">
        <v>2080.6066830071481</v>
      </c>
      <c r="H75" s="6">
        <v>1544.1130950683096</v>
      </c>
      <c r="I75" s="6">
        <f t="shared" si="2"/>
        <v>6232.8647677210829</v>
      </c>
      <c r="J75" s="6">
        <v>3758.9790327687497</v>
      </c>
      <c r="K75" s="7">
        <v>9991.8438004898326</v>
      </c>
      <c r="L75" s="8">
        <f t="shared" si="3"/>
        <v>0.62379525662876434</v>
      </c>
    </row>
    <row r="76" spans="1:12">
      <c r="A76" s="9"/>
      <c r="B76" s="9"/>
      <c r="C76" s="4" t="s">
        <v>13</v>
      </c>
      <c r="D76" s="4" t="s">
        <v>100</v>
      </c>
      <c r="E76" s="32" t="s">
        <v>101</v>
      </c>
      <c r="F76" s="10">
        <v>15951.776663360273</v>
      </c>
      <c r="G76" s="28"/>
      <c r="H76" s="11">
        <v>1425.861726350457</v>
      </c>
      <c r="I76" s="11">
        <f t="shared" si="2"/>
        <v>17377.63838971073</v>
      </c>
      <c r="J76" s="11">
        <v>2741.3482439018749</v>
      </c>
      <c r="K76" s="12">
        <v>20118.986633612603</v>
      </c>
      <c r="L76" s="13">
        <f t="shared" si="3"/>
        <v>0.86374322455575725</v>
      </c>
    </row>
    <row r="77" spans="1:12">
      <c r="A77" s="9"/>
      <c r="B77" s="9"/>
      <c r="C77" s="4" t="s">
        <v>13</v>
      </c>
      <c r="D77" s="4" t="s">
        <v>100</v>
      </c>
      <c r="E77" s="33" t="s">
        <v>36</v>
      </c>
      <c r="F77" s="5">
        <v>14017.972267049925</v>
      </c>
      <c r="G77" s="29"/>
      <c r="H77" s="6"/>
      <c r="I77" s="6">
        <f t="shared" si="2"/>
        <v>14017.972267049925</v>
      </c>
      <c r="J77" s="6">
        <v>1400.2342921249999</v>
      </c>
      <c r="K77" s="7">
        <v>15418.206559174925</v>
      </c>
      <c r="L77" s="8">
        <f t="shared" si="3"/>
        <v>0.90918306310458907</v>
      </c>
    </row>
    <row r="78" spans="1:12">
      <c r="A78" s="9"/>
      <c r="B78" s="9"/>
      <c r="C78" s="4" t="s">
        <v>13</v>
      </c>
      <c r="D78" s="4" t="s">
        <v>100</v>
      </c>
      <c r="E78" s="33" t="s">
        <v>102</v>
      </c>
      <c r="F78" s="5">
        <v>14872.725104378753</v>
      </c>
      <c r="G78" s="29"/>
      <c r="H78" s="6"/>
      <c r="I78" s="6">
        <f t="shared" si="2"/>
        <v>14872.725104378753</v>
      </c>
      <c r="J78" s="6">
        <v>2809.1039901437498</v>
      </c>
      <c r="K78" s="7">
        <v>17681.829094522502</v>
      </c>
      <c r="L78" s="8">
        <f t="shared" si="3"/>
        <v>0.84113046364564414</v>
      </c>
    </row>
    <row r="79" spans="1:12">
      <c r="A79" s="9"/>
      <c r="B79" s="9"/>
      <c r="C79" s="4" t="s">
        <v>13</v>
      </c>
      <c r="D79" s="4" t="s">
        <v>100</v>
      </c>
      <c r="E79" s="33" t="s">
        <v>103</v>
      </c>
      <c r="F79" s="5">
        <v>1055.9211028403622</v>
      </c>
      <c r="G79" s="29"/>
      <c r="H79" s="6"/>
      <c r="I79" s="6">
        <f t="shared" si="2"/>
        <v>1055.9211028403622</v>
      </c>
      <c r="J79" s="6">
        <v>436.76511088750004</v>
      </c>
      <c r="K79" s="7">
        <v>1492.6862137278622</v>
      </c>
      <c r="L79" s="8">
        <f t="shared" si="3"/>
        <v>0.70739656675952367</v>
      </c>
    </row>
    <row r="80" spans="1:12">
      <c r="A80" s="9"/>
      <c r="B80" s="9"/>
      <c r="C80" s="4" t="s">
        <v>13</v>
      </c>
      <c r="D80" s="4" t="s">
        <v>100</v>
      </c>
      <c r="E80" s="33" t="s">
        <v>104</v>
      </c>
      <c r="F80" s="5">
        <v>16669.014347229171</v>
      </c>
      <c r="G80" s="29"/>
      <c r="H80" s="6"/>
      <c r="I80" s="6">
        <f t="shared" si="2"/>
        <v>16669.014347229171</v>
      </c>
      <c r="J80" s="6">
        <v>966.58970045624994</v>
      </c>
      <c r="K80" s="7">
        <v>17635.604047685421</v>
      </c>
      <c r="L80" s="8">
        <f t="shared" si="3"/>
        <v>0.94519100690610536</v>
      </c>
    </row>
    <row r="81" spans="1:12">
      <c r="A81" s="9"/>
      <c r="B81" s="9"/>
      <c r="C81" s="4" t="s">
        <v>13</v>
      </c>
      <c r="D81" s="4" t="s">
        <v>100</v>
      </c>
      <c r="E81" s="33" t="s">
        <v>105</v>
      </c>
      <c r="F81" s="5">
        <v>50629.615212193021</v>
      </c>
      <c r="G81" s="6">
        <v>2.7745649896892499</v>
      </c>
      <c r="H81" s="6">
        <v>14473.367649651993</v>
      </c>
      <c r="I81" s="6">
        <f t="shared" si="2"/>
        <v>65105.757426834702</v>
      </c>
      <c r="J81" s="6">
        <v>6459.3334258206251</v>
      </c>
      <c r="K81" s="7">
        <v>71565.090852655325</v>
      </c>
      <c r="L81" s="8">
        <f t="shared" si="3"/>
        <v>0.90974183992695989</v>
      </c>
    </row>
    <row r="82" spans="1:12">
      <c r="A82" s="9"/>
      <c r="B82" s="9"/>
      <c r="C82" s="4" t="s">
        <v>13</v>
      </c>
      <c r="D82" s="4" t="s">
        <v>100</v>
      </c>
      <c r="E82" s="33" t="s">
        <v>106</v>
      </c>
      <c r="F82" s="5">
        <v>13847.333634881097</v>
      </c>
      <c r="G82" s="29"/>
      <c r="H82" s="6"/>
      <c r="I82" s="6">
        <f t="shared" si="2"/>
        <v>13847.333634881097</v>
      </c>
      <c r="J82" s="6">
        <v>13961.849769993751</v>
      </c>
      <c r="K82" s="7">
        <v>27809.18340487485</v>
      </c>
      <c r="L82" s="8">
        <f t="shared" si="3"/>
        <v>0.49794103743634949</v>
      </c>
    </row>
    <row r="83" spans="1:12">
      <c r="A83" s="9"/>
      <c r="B83" s="9"/>
      <c r="C83" s="4" t="s">
        <v>13</v>
      </c>
      <c r="D83" s="4" t="s">
        <v>100</v>
      </c>
      <c r="E83" s="33" t="s">
        <v>107</v>
      </c>
      <c r="F83" s="5">
        <v>53419.851831355183</v>
      </c>
      <c r="G83" s="6">
        <v>5.6069227303812497</v>
      </c>
      <c r="H83" s="6">
        <v>273.91469065174311</v>
      </c>
      <c r="I83" s="6">
        <f t="shared" si="2"/>
        <v>53699.373444737306</v>
      </c>
      <c r="J83" s="6">
        <v>1665.8791830499999</v>
      </c>
      <c r="K83" s="7">
        <v>55365.252627787304</v>
      </c>
      <c r="L83" s="8">
        <f t="shared" si="3"/>
        <v>0.96991110662405056</v>
      </c>
    </row>
    <row r="84" spans="1:12">
      <c r="A84" s="9"/>
      <c r="B84" s="9"/>
      <c r="C84" s="4" t="s">
        <v>13</v>
      </c>
      <c r="D84" s="4" t="s">
        <v>100</v>
      </c>
      <c r="E84" s="33" t="s">
        <v>108</v>
      </c>
      <c r="F84" s="5">
        <v>2531.3259669118283</v>
      </c>
      <c r="G84" s="6">
        <v>1548.1973776995574</v>
      </c>
      <c r="H84" s="6">
        <v>20922.657244999627</v>
      </c>
      <c r="I84" s="6">
        <f t="shared" si="2"/>
        <v>25002.180589611013</v>
      </c>
      <c r="J84" s="6">
        <v>532.43012783624999</v>
      </c>
      <c r="K84" s="7">
        <v>25534.610717447264</v>
      </c>
      <c r="L84" s="8">
        <f t="shared" si="3"/>
        <v>0.97914868827538248</v>
      </c>
    </row>
    <row r="85" spans="1:12">
      <c r="A85" s="9"/>
      <c r="B85" s="9"/>
      <c r="C85" s="4" t="s">
        <v>13</v>
      </c>
      <c r="D85" s="4" t="s">
        <v>100</v>
      </c>
      <c r="E85" s="33" t="s">
        <v>109</v>
      </c>
      <c r="F85" s="5">
        <v>13060.757048571028</v>
      </c>
      <c r="G85" s="29"/>
      <c r="H85" s="6">
        <v>1919.2941284651456</v>
      </c>
      <c r="I85" s="6">
        <f t="shared" si="2"/>
        <v>14980.051177036174</v>
      </c>
      <c r="J85" s="6">
        <v>697.03084925625012</v>
      </c>
      <c r="K85" s="7">
        <v>15677.082026292424</v>
      </c>
      <c r="L85" s="8">
        <f t="shared" si="3"/>
        <v>0.95553822783555997</v>
      </c>
    </row>
    <row r="86" spans="1:12">
      <c r="A86" s="9"/>
      <c r="B86" s="9"/>
      <c r="C86" s="4" t="s">
        <v>13</v>
      </c>
      <c r="D86" s="4" t="s">
        <v>100</v>
      </c>
      <c r="E86" s="33" t="s">
        <v>110</v>
      </c>
      <c r="F86" s="5">
        <v>17111.173143366312</v>
      </c>
      <c r="G86" s="29"/>
      <c r="H86" s="6">
        <v>4410.8756819127339</v>
      </c>
      <c r="I86" s="6">
        <f t="shared" si="2"/>
        <v>21522.048825279046</v>
      </c>
      <c r="J86" s="6">
        <v>1566.0091767825002</v>
      </c>
      <c r="K86" s="7">
        <v>23088.058002061545</v>
      </c>
      <c r="L86" s="8">
        <f t="shared" si="3"/>
        <v>0.93217233010057976</v>
      </c>
    </row>
    <row r="87" spans="1:12">
      <c r="A87" s="9"/>
      <c r="B87" s="9"/>
      <c r="C87" s="4" t="s">
        <v>13</v>
      </c>
      <c r="D87" s="4" t="s">
        <v>100</v>
      </c>
      <c r="E87" s="33" t="s">
        <v>111</v>
      </c>
      <c r="F87" s="5">
        <v>1677.0648392429678</v>
      </c>
      <c r="G87" s="6">
        <v>2433.2376282539449</v>
      </c>
      <c r="H87" s="6">
        <v>11856.031898790307</v>
      </c>
      <c r="I87" s="6">
        <f t="shared" si="2"/>
        <v>15966.334366287219</v>
      </c>
      <c r="J87" s="6">
        <v>202.06016638687061</v>
      </c>
      <c r="K87" s="7">
        <v>16168.39453267409</v>
      </c>
      <c r="L87" s="8">
        <f t="shared" si="3"/>
        <v>0.98750276868995646</v>
      </c>
    </row>
    <row r="88" spans="1:12">
      <c r="A88" s="9"/>
      <c r="B88" s="9"/>
      <c r="C88" s="4" t="s">
        <v>13</v>
      </c>
      <c r="D88" s="4" t="s">
        <v>112</v>
      </c>
      <c r="E88" s="32" t="s">
        <v>113</v>
      </c>
      <c r="F88" s="10">
        <v>1564.3002272954</v>
      </c>
      <c r="G88" s="11">
        <v>2197.0449841915952</v>
      </c>
      <c r="H88" s="11">
        <v>242.91587232715</v>
      </c>
      <c r="I88" s="11">
        <f t="shared" si="2"/>
        <v>4004.261083814145</v>
      </c>
      <c r="J88" s="11">
        <v>10278.815258978617</v>
      </c>
      <c r="K88" s="12">
        <v>14283.076342792761</v>
      </c>
      <c r="L88" s="13">
        <f t="shared" si="3"/>
        <v>0.28035004418601284</v>
      </c>
    </row>
    <row r="89" spans="1:12">
      <c r="A89" s="9"/>
      <c r="B89" s="9"/>
      <c r="C89" s="4" t="s">
        <v>13</v>
      </c>
      <c r="D89" s="4" t="s">
        <v>114</v>
      </c>
      <c r="E89" s="32" t="s">
        <v>115</v>
      </c>
      <c r="F89" s="10">
        <v>824.00083495087938</v>
      </c>
      <c r="G89" s="11">
        <v>5504.9588342269208</v>
      </c>
      <c r="H89" s="11">
        <v>11846.963999346139</v>
      </c>
      <c r="I89" s="11">
        <f t="shared" si="2"/>
        <v>18175.923668523938</v>
      </c>
      <c r="J89" s="11">
        <v>3333.5176207062495</v>
      </c>
      <c r="K89" s="12">
        <v>21509.441289230188</v>
      </c>
      <c r="L89" s="13">
        <f t="shared" si="3"/>
        <v>0.84502072481188306</v>
      </c>
    </row>
    <row r="90" spans="1:12">
      <c r="A90" s="9"/>
      <c r="B90" s="9"/>
      <c r="C90" s="4" t="s">
        <v>13</v>
      </c>
      <c r="D90" s="4" t="s">
        <v>114</v>
      </c>
      <c r="E90" s="33" t="s">
        <v>116</v>
      </c>
      <c r="F90" s="5">
        <v>3025.4205146526492</v>
      </c>
      <c r="G90" s="6">
        <v>551.86981558608682</v>
      </c>
      <c r="H90" s="6">
        <v>19161.560246716756</v>
      </c>
      <c r="I90" s="6">
        <f t="shared" si="2"/>
        <v>22738.85057695549</v>
      </c>
      <c r="J90" s="6">
        <v>3483.9066656125001</v>
      </c>
      <c r="K90" s="7">
        <v>26222.75724256799</v>
      </c>
      <c r="L90" s="8">
        <f t="shared" si="3"/>
        <v>0.86714186332942156</v>
      </c>
    </row>
    <row r="91" spans="1:12">
      <c r="A91" s="9"/>
      <c r="B91" s="9"/>
      <c r="C91" s="4" t="s">
        <v>13</v>
      </c>
      <c r="D91" s="4" t="s">
        <v>114</v>
      </c>
      <c r="E91" s="33" t="s">
        <v>117</v>
      </c>
      <c r="F91" s="5">
        <v>772.24621809509995</v>
      </c>
      <c r="G91" s="6">
        <v>6180.3888569817373</v>
      </c>
      <c r="H91" s="6">
        <v>17717.203254083095</v>
      </c>
      <c r="I91" s="6">
        <f t="shared" si="2"/>
        <v>24669.838329159935</v>
      </c>
      <c r="J91" s="6">
        <v>2966.2569192187502</v>
      </c>
      <c r="K91" s="7">
        <v>27636.095248378682</v>
      </c>
      <c r="L91" s="8">
        <f t="shared" si="3"/>
        <v>0.89266729280820645</v>
      </c>
    </row>
    <row r="92" spans="1:12">
      <c r="A92" s="9"/>
      <c r="B92" s="9"/>
      <c r="C92" s="4" t="s">
        <v>13</v>
      </c>
      <c r="D92" s="4" t="s">
        <v>114</v>
      </c>
      <c r="E92" s="33" t="s">
        <v>118</v>
      </c>
      <c r="F92" s="5">
        <v>8195.748818965727</v>
      </c>
      <c r="G92" s="6">
        <v>4138.9153360970286</v>
      </c>
      <c r="H92" s="6">
        <v>34557.333309467031</v>
      </c>
      <c r="I92" s="6">
        <f t="shared" si="2"/>
        <v>46891.997464529792</v>
      </c>
      <c r="J92" s="6">
        <v>1414.3623648187502</v>
      </c>
      <c r="K92" s="7">
        <v>48306.359829348534</v>
      </c>
      <c r="L92" s="8">
        <f t="shared" si="3"/>
        <v>0.97072099057318229</v>
      </c>
    </row>
    <row r="93" spans="1:12">
      <c r="A93" s="9"/>
      <c r="B93" s="9"/>
      <c r="C93" s="4" t="s">
        <v>13</v>
      </c>
      <c r="D93" s="4" t="s">
        <v>114</v>
      </c>
      <c r="E93" s="33" t="s">
        <v>119</v>
      </c>
      <c r="F93" s="5">
        <v>28709.11755125847</v>
      </c>
      <c r="G93" s="6">
        <v>179.46233850495804</v>
      </c>
      <c r="H93" s="6">
        <v>10909.437126592264</v>
      </c>
      <c r="I93" s="6">
        <f t="shared" si="2"/>
        <v>39798.01701635569</v>
      </c>
      <c r="J93" s="6">
        <v>2110.1819897187497</v>
      </c>
      <c r="K93" s="7">
        <v>41908.199006074443</v>
      </c>
      <c r="L93" s="8">
        <f t="shared" si="3"/>
        <v>0.94964751433453654</v>
      </c>
    </row>
    <row r="94" spans="1:12">
      <c r="A94" s="9"/>
      <c r="B94" s="9"/>
      <c r="C94" s="4" t="s">
        <v>13</v>
      </c>
      <c r="D94" s="4" t="s">
        <v>114</v>
      </c>
      <c r="E94" s="33" t="s">
        <v>120</v>
      </c>
      <c r="F94" s="5">
        <v>38782.961495061514</v>
      </c>
      <c r="G94" s="6">
        <v>1681.0448720318748</v>
      </c>
      <c r="H94" s="6">
        <v>13026.311525007462</v>
      </c>
      <c r="I94" s="6">
        <f t="shared" si="2"/>
        <v>53490.317892100851</v>
      </c>
      <c r="J94" s="6">
        <v>3650.3802804624997</v>
      </c>
      <c r="K94" s="7">
        <v>57140.698172563352</v>
      </c>
      <c r="L94" s="8">
        <f t="shared" si="3"/>
        <v>0.93611593142529603</v>
      </c>
    </row>
    <row r="95" spans="1:12">
      <c r="A95" s="9"/>
      <c r="B95" s="9"/>
      <c r="C95" s="4" t="s">
        <v>13</v>
      </c>
      <c r="D95" s="4" t="s">
        <v>114</v>
      </c>
      <c r="E95" s="33" t="s">
        <v>121</v>
      </c>
      <c r="F95" s="5">
        <v>762.50922092169378</v>
      </c>
      <c r="G95" s="6">
        <v>12609.615431268992</v>
      </c>
      <c r="H95" s="6">
        <v>24152.158142919816</v>
      </c>
      <c r="I95" s="6">
        <f t="shared" si="2"/>
        <v>37524.282795110506</v>
      </c>
      <c r="J95" s="6">
        <v>675.06252340000003</v>
      </c>
      <c r="K95" s="7">
        <v>38199.345318510503</v>
      </c>
      <c r="L95" s="8">
        <f t="shared" si="3"/>
        <v>0.98232790332474951</v>
      </c>
    </row>
    <row r="96" spans="1:12">
      <c r="A96" s="9"/>
      <c r="B96" s="9"/>
      <c r="C96" s="4" t="s">
        <v>13</v>
      </c>
      <c r="D96" s="4" t="s">
        <v>114</v>
      </c>
      <c r="E96" s="33" t="s">
        <v>122</v>
      </c>
      <c r="F96" s="5">
        <v>1130.8356848159767</v>
      </c>
      <c r="G96" s="6">
        <v>5812.9703147688124</v>
      </c>
      <c r="H96" s="6">
        <v>20213.598090334708</v>
      </c>
      <c r="I96" s="6">
        <f t="shared" si="2"/>
        <v>27157.404089919499</v>
      </c>
      <c r="J96" s="6">
        <v>688.87966191250007</v>
      </c>
      <c r="K96" s="7">
        <v>27846.283751831994</v>
      </c>
      <c r="L96" s="8">
        <f t="shared" si="3"/>
        <v>0.97526134301970635</v>
      </c>
    </row>
    <row r="97" spans="1:12">
      <c r="A97" s="9"/>
      <c r="B97" s="9"/>
      <c r="C97" s="4" t="s">
        <v>13</v>
      </c>
      <c r="D97" s="4" t="s">
        <v>114</v>
      </c>
      <c r="E97" s="33" t="s">
        <v>70</v>
      </c>
      <c r="F97" s="5">
        <v>0.76505020141874991</v>
      </c>
      <c r="G97" s="6">
        <v>1573.3092949788518</v>
      </c>
      <c r="H97" s="6">
        <v>2109.9376494792259</v>
      </c>
      <c r="I97" s="6">
        <f t="shared" si="2"/>
        <v>3684.0119946594964</v>
      </c>
      <c r="J97" s="6">
        <v>25.073187405750001</v>
      </c>
      <c r="K97" s="7">
        <v>3709.0851820652465</v>
      </c>
      <c r="L97" s="8">
        <f t="shared" si="3"/>
        <v>0.99324006158526956</v>
      </c>
    </row>
    <row r="98" spans="1:12">
      <c r="A98" s="9"/>
      <c r="B98" s="9"/>
      <c r="C98" s="4" t="s">
        <v>13</v>
      </c>
      <c r="D98" s="4" t="s">
        <v>114</v>
      </c>
      <c r="E98" s="33" t="s">
        <v>123</v>
      </c>
      <c r="F98" s="5">
        <v>518.54297748927979</v>
      </c>
      <c r="G98" s="6">
        <v>2384.6359688849407</v>
      </c>
      <c r="H98" s="6">
        <v>14614.28515208363</v>
      </c>
      <c r="I98" s="6">
        <f t="shared" si="2"/>
        <v>17517.464098457851</v>
      </c>
      <c r="J98" s="6">
        <v>676.98993680062495</v>
      </c>
      <c r="K98" s="7">
        <v>18194.454035258477</v>
      </c>
      <c r="L98" s="8">
        <f t="shared" si="3"/>
        <v>0.96279141240024524</v>
      </c>
    </row>
    <row r="99" spans="1:12">
      <c r="A99" s="9"/>
      <c r="B99" s="9"/>
      <c r="C99" s="4" t="s">
        <v>13</v>
      </c>
      <c r="D99" s="4" t="s">
        <v>124</v>
      </c>
      <c r="E99" s="32" t="s">
        <v>125</v>
      </c>
      <c r="F99" s="10">
        <v>11486.397821166041</v>
      </c>
      <c r="G99" s="28"/>
      <c r="H99" s="11"/>
      <c r="I99" s="11">
        <f t="shared" si="2"/>
        <v>11486.397821166041</v>
      </c>
      <c r="J99" s="11">
        <v>11957.934595225001</v>
      </c>
      <c r="K99" s="12">
        <v>23444.332416391044</v>
      </c>
      <c r="L99" s="13">
        <f t="shared" si="3"/>
        <v>0.48994348046077679</v>
      </c>
    </row>
    <row r="100" spans="1:12">
      <c r="A100" s="9"/>
      <c r="B100" s="9"/>
      <c r="C100" s="4" t="s">
        <v>13</v>
      </c>
      <c r="D100" s="4" t="s">
        <v>124</v>
      </c>
      <c r="E100" s="33" t="s">
        <v>126</v>
      </c>
      <c r="F100" s="5">
        <v>10412.508846913313</v>
      </c>
      <c r="G100" s="6">
        <v>28.212889267806247</v>
      </c>
      <c r="H100" s="6">
        <v>5.9786689195249999E-4</v>
      </c>
      <c r="I100" s="6">
        <f t="shared" si="2"/>
        <v>10440.722334048012</v>
      </c>
      <c r="J100" s="6">
        <v>39848.3457795625</v>
      </c>
      <c r="K100" s="7">
        <v>50289.068113610512</v>
      </c>
      <c r="L100" s="8">
        <f t="shared" si="3"/>
        <v>0.20761415404359576</v>
      </c>
    </row>
    <row r="101" spans="1:12">
      <c r="A101" s="9"/>
      <c r="B101" s="9"/>
      <c r="C101" s="4" t="s">
        <v>13</v>
      </c>
      <c r="D101" s="4" t="s">
        <v>124</v>
      </c>
      <c r="E101" s="33" t="s">
        <v>127</v>
      </c>
      <c r="F101" s="5">
        <v>15313.683574184617</v>
      </c>
      <c r="G101" s="6">
        <v>9.6563636123406233</v>
      </c>
      <c r="H101" s="6">
        <v>7.4018203675001253</v>
      </c>
      <c r="I101" s="6">
        <f t="shared" si="2"/>
        <v>15330.741758164459</v>
      </c>
      <c r="J101" s="6">
        <v>22562.259578206249</v>
      </c>
      <c r="K101" s="7">
        <v>37893.001336370711</v>
      </c>
      <c r="L101" s="8">
        <f t="shared" si="3"/>
        <v>0.40457976981225829</v>
      </c>
    </row>
    <row r="102" spans="1:12">
      <c r="A102" s="9"/>
      <c r="B102" s="9"/>
      <c r="C102" s="4" t="s">
        <v>13</v>
      </c>
      <c r="D102" s="4" t="s">
        <v>124</v>
      </c>
      <c r="E102" s="33" t="s">
        <v>128</v>
      </c>
      <c r="F102" s="5">
        <v>12798.80180057508</v>
      </c>
      <c r="G102" s="6">
        <v>25.553273212187502</v>
      </c>
      <c r="H102" s="6"/>
      <c r="I102" s="6">
        <f t="shared" si="2"/>
        <v>12824.355073787268</v>
      </c>
      <c r="J102" s="6">
        <v>13491.069424525</v>
      </c>
      <c r="K102" s="7">
        <v>26315.42449831227</v>
      </c>
      <c r="L102" s="8">
        <f t="shared" si="3"/>
        <v>0.48733225164616872</v>
      </c>
    </row>
    <row r="103" spans="1:12">
      <c r="A103" s="9"/>
      <c r="B103" s="9"/>
      <c r="C103" s="4" t="s">
        <v>13</v>
      </c>
      <c r="D103" s="4" t="s">
        <v>124</v>
      </c>
      <c r="E103" s="33" t="s">
        <v>129</v>
      </c>
      <c r="F103" s="5">
        <v>9893.6028569719692</v>
      </c>
      <c r="G103" s="6">
        <v>714.77068368642256</v>
      </c>
      <c r="H103" s="6">
        <v>4748.5966575684879</v>
      </c>
      <c r="I103" s="6">
        <f t="shared" si="2"/>
        <v>15356.97019822688</v>
      </c>
      <c r="J103" s="6">
        <v>7449.7121817000007</v>
      </c>
      <c r="K103" s="7">
        <v>22806.682379926879</v>
      </c>
      <c r="L103" s="8">
        <f t="shared" si="3"/>
        <v>0.67335397329614222</v>
      </c>
    </row>
    <row r="104" spans="1:12">
      <c r="A104" s="9"/>
      <c r="B104" s="9"/>
      <c r="C104" s="4" t="s">
        <v>13</v>
      </c>
      <c r="D104" s="4" t="s">
        <v>124</v>
      </c>
      <c r="E104" s="33" t="s">
        <v>130</v>
      </c>
      <c r="F104" s="5">
        <v>10436.855911585999</v>
      </c>
      <c r="G104" s="29"/>
      <c r="H104" s="6"/>
      <c r="I104" s="6">
        <f t="shared" si="2"/>
        <v>10436.855911585999</v>
      </c>
      <c r="J104" s="6">
        <v>10891.021598570625</v>
      </c>
      <c r="K104" s="7">
        <v>21327.877510156624</v>
      </c>
      <c r="L104" s="8">
        <f t="shared" si="3"/>
        <v>0.48935276877016132</v>
      </c>
    </row>
    <row r="105" spans="1:12">
      <c r="A105" s="9"/>
      <c r="B105" s="9"/>
      <c r="C105" s="4" t="s">
        <v>13</v>
      </c>
      <c r="D105" s="4" t="s">
        <v>124</v>
      </c>
      <c r="E105" s="33" t="s">
        <v>131</v>
      </c>
      <c r="F105" s="5">
        <v>17167.39695528938</v>
      </c>
      <c r="G105" s="6">
        <v>2184.3388807519841</v>
      </c>
      <c r="H105" s="6">
        <v>3861.9195505110747</v>
      </c>
      <c r="I105" s="6">
        <f t="shared" si="2"/>
        <v>23213.65538655244</v>
      </c>
      <c r="J105" s="6">
        <v>17233.468483562498</v>
      </c>
      <c r="K105" s="7">
        <v>40447.123870114941</v>
      </c>
      <c r="L105" s="8">
        <f t="shared" si="3"/>
        <v>0.57392598448030197</v>
      </c>
    </row>
    <row r="106" spans="1:12">
      <c r="A106" s="9"/>
      <c r="B106" s="9"/>
      <c r="C106" s="4" t="s">
        <v>13</v>
      </c>
      <c r="D106" s="4" t="s">
        <v>124</v>
      </c>
      <c r="E106" s="33" t="s">
        <v>18</v>
      </c>
      <c r="F106" s="5">
        <v>38980.622399337066</v>
      </c>
      <c r="G106" s="6">
        <v>7.0063102110146254</v>
      </c>
      <c r="H106" s="6">
        <v>2.4624705065699999</v>
      </c>
      <c r="I106" s="6">
        <f t="shared" si="2"/>
        <v>38990.091180054653</v>
      </c>
      <c r="J106" s="6">
        <v>37615.051179499998</v>
      </c>
      <c r="K106" s="7">
        <v>76605.142359554651</v>
      </c>
      <c r="L106" s="8">
        <f t="shared" si="3"/>
        <v>0.50897485441708834</v>
      </c>
    </row>
    <row r="107" spans="1:12">
      <c r="A107" s="9"/>
      <c r="B107" s="9"/>
      <c r="C107" s="4" t="s">
        <v>13</v>
      </c>
      <c r="D107" s="4" t="s">
        <v>124</v>
      </c>
      <c r="E107" s="33" t="s">
        <v>132</v>
      </c>
      <c r="F107" s="5">
        <v>13961.067967513374</v>
      </c>
      <c r="G107" s="29"/>
      <c r="H107" s="6"/>
      <c r="I107" s="6">
        <f t="shared" si="2"/>
        <v>13961.067967513374</v>
      </c>
      <c r="J107" s="6">
        <v>9840.3659580437488</v>
      </c>
      <c r="K107" s="7">
        <v>23801.433925557125</v>
      </c>
      <c r="L107" s="8">
        <f t="shared" si="3"/>
        <v>0.58656415454543187</v>
      </c>
    </row>
    <row r="108" spans="1:12">
      <c r="A108" s="9"/>
      <c r="B108" s="9"/>
      <c r="C108" s="4" t="s">
        <v>13</v>
      </c>
      <c r="D108" s="4" t="s">
        <v>124</v>
      </c>
      <c r="E108" s="33" t="s">
        <v>133</v>
      </c>
      <c r="F108" s="5">
        <v>8352.650670745692</v>
      </c>
      <c r="G108" s="6">
        <v>250.7557114841625</v>
      </c>
      <c r="H108" s="6">
        <v>3.9073234554625005</v>
      </c>
      <c r="I108" s="6">
        <f t="shared" si="2"/>
        <v>8607.3137056853175</v>
      </c>
      <c r="J108" s="6">
        <v>13118.096319053751</v>
      </c>
      <c r="K108" s="7">
        <v>21725.410024739067</v>
      </c>
      <c r="L108" s="8">
        <f t="shared" si="3"/>
        <v>0.39618647914511318</v>
      </c>
    </row>
    <row r="109" spans="1:12">
      <c r="A109" s="9"/>
      <c r="B109" s="9"/>
      <c r="C109" s="4" t="s">
        <v>13</v>
      </c>
      <c r="D109" s="4" t="s">
        <v>134</v>
      </c>
      <c r="E109" s="32" t="s">
        <v>135</v>
      </c>
      <c r="F109" s="10">
        <v>6501.6684207488224</v>
      </c>
      <c r="G109" s="28"/>
      <c r="H109" s="11"/>
      <c r="I109" s="11">
        <f t="shared" si="2"/>
        <v>6501.6684207488224</v>
      </c>
      <c r="J109" s="11">
        <v>7973.9077291250005</v>
      </c>
      <c r="K109" s="12">
        <v>14475.576149873823</v>
      </c>
      <c r="L109" s="13">
        <f t="shared" si="3"/>
        <v>0.44914747112193487</v>
      </c>
    </row>
    <row r="110" spans="1:12">
      <c r="A110" s="9"/>
      <c r="B110" s="9"/>
      <c r="C110" s="4" t="s">
        <v>13</v>
      </c>
      <c r="D110" s="4" t="s">
        <v>134</v>
      </c>
      <c r="E110" s="33" t="s">
        <v>136</v>
      </c>
      <c r="F110" s="5">
        <v>25806.615974007414</v>
      </c>
      <c r="G110" s="6">
        <v>240.17824116964502</v>
      </c>
      <c r="H110" s="6">
        <v>3612.733273110292</v>
      </c>
      <c r="I110" s="6">
        <f t="shared" si="2"/>
        <v>29659.527488287353</v>
      </c>
      <c r="J110" s="6">
        <v>14026.238128720679</v>
      </c>
      <c r="K110" s="7">
        <v>43685.76561700803</v>
      </c>
      <c r="L110" s="8">
        <f t="shared" si="3"/>
        <v>0.67892887006517544</v>
      </c>
    </row>
    <row r="111" spans="1:12">
      <c r="A111" s="9"/>
      <c r="B111" s="9"/>
      <c r="C111" s="4" t="s">
        <v>13</v>
      </c>
      <c r="D111" s="4" t="s">
        <v>134</v>
      </c>
      <c r="E111" s="33" t="s">
        <v>137</v>
      </c>
      <c r="F111" s="5">
        <v>3830.15731710625</v>
      </c>
      <c r="G111" s="6">
        <v>2221.2197156345419</v>
      </c>
      <c r="H111" s="6">
        <v>0.69182683483187501</v>
      </c>
      <c r="I111" s="6">
        <f t="shared" si="2"/>
        <v>6052.0688595756237</v>
      </c>
      <c r="J111" s="6">
        <v>6158.0781163000001</v>
      </c>
      <c r="K111" s="7">
        <v>12210.146975875625</v>
      </c>
      <c r="L111" s="8">
        <f t="shared" si="3"/>
        <v>0.49565896885050498</v>
      </c>
    </row>
    <row r="112" spans="1:12">
      <c r="A112" s="9"/>
      <c r="B112" s="9"/>
      <c r="C112" s="4" t="s">
        <v>13</v>
      </c>
      <c r="D112" s="4" t="s">
        <v>134</v>
      </c>
      <c r="E112" s="33" t="s">
        <v>138</v>
      </c>
      <c r="F112" s="5">
        <v>2232.3714993130811</v>
      </c>
      <c r="G112" s="6">
        <v>1238.9999686630729</v>
      </c>
      <c r="H112" s="6">
        <v>1.5703143763167502</v>
      </c>
      <c r="I112" s="6">
        <f t="shared" si="2"/>
        <v>3472.9417823524709</v>
      </c>
      <c r="J112" s="6">
        <v>8587.6497505000007</v>
      </c>
      <c r="K112" s="7">
        <v>12060.591532852472</v>
      </c>
      <c r="L112" s="8">
        <f t="shared" si="3"/>
        <v>0.28795783132961134</v>
      </c>
    </row>
    <row r="113" spans="1:12">
      <c r="A113" s="9"/>
      <c r="B113" s="9"/>
      <c r="C113" s="4" t="s">
        <v>13</v>
      </c>
      <c r="D113" s="4" t="s">
        <v>134</v>
      </c>
      <c r="E113" s="33" t="s">
        <v>139</v>
      </c>
      <c r="F113" s="5">
        <v>6410.9059843926889</v>
      </c>
      <c r="G113" s="6">
        <v>9.0606885896012503</v>
      </c>
      <c r="H113" s="6"/>
      <c r="I113" s="6">
        <f t="shared" si="2"/>
        <v>6419.9666729822902</v>
      </c>
      <c r="J113" s="6">
        <v>10872.318628437501</v>
      </c>
      <c r="K113" s="7">
        <v>17292.28530141979</v>
      </c>
      <c r="L113" s="8">
        <f t="shared" si="3"/>
        <v>0.37126189864882558</v>
      </c>
    </row>
    <row r="114" spans="1:12">
      <c r="A114" s="9"/>
      <c r="B114" s="9"/>
      <c r="C114" s="4" t="s">
        <v>13</v>
      </c>
      <c r="D114" s="4" t="s">
        <v>134</v>
      </c>
      <c r="E114" s="33" t="s">
        <v>140</v>
      </c>
      <c r="F114" s="5">
        <v>18374.713111275407</v>
      </c>
      <c r="G114" s="6">
        <v>236.90098889942817</v>
      </c>
      <c r="H114" s="6">
        <v>2341.732899746049</v>
      </c>
      <c r="I114" s="6">
        <f t="shared" si="2"/>
        <v>20953.346999920883</v>
      </c>
      <c r="J114" s="6">
        <v>2855.5706422875</v>
      </c>
      <c r="K114" s="7">
        <v>23808.917642208387</v>
      </c>
      <c r="L114" s="8">
        <f t="shared" si="3"/>
        <v>0.88006297954405299</v>
      </c>
    </row>
    <row r="115" spans="1:12">
      <c r="A115" s="9"/>
      <c r="B115" s="9"/>
      <c r="C115" s="4" t="s">
        <v>13</v>
      </c>
      <c r="D115" s="4" t="s">
        <v>134</v>
      </c>
      <c r="E115" s="33" t="s">
        <v>141</v>
      </c>
      <c r="F115" s="5">
        <v>8361.4930546814994</v>
      </c>
      <c r="G115" s="6">
        <v>688.60880990751673</v>
      </c>
      <c r="H115" s="6">
        <v>715.71534943068355</v>
      </c>
      <c r="I115" s="6">
        <f t="shared" si="2"/>
        <v>9765.8172140197003</v>
      </c>
      <c r="J115" s="6">
        <v>6104.6936654062501</v>
      </c>
      <c r="K115" s="7">
        <v>15870.51087942595</v>
      </c>
      <c r="L115" s="8">
        <f t="shared" si="3"/>
        <v>0.61534359468413902</v>
      </c>
    </row>
    <row r="116" spans="1:12">
      <c r="A116" s="9"/>
      <c r="B116" s="9"/>
      <c r="C116" s="4" t="s">
        <v>13</v>
      </c>
      <c r="D116" s="4" t="s">
        <v>142</v>
      </c>
      <c r="E116" s="32" t="s">
        <v>143</v>
      </c>
      <c r="F116" s="10">
        <v>3.1642328193562497</v>
      </c>
      <c r="G116" s="11">
        <v>1953.7573859822703</v>
      </c>
      <c r="H116" s="11">
        <v>1362.9849300837009</v>
      </c>
      <c r="I116" s="11">
        <f t="shared" si="2"/>
        <v>3319.9065488853271</v>
      </c>
      <c r="J116" s="11">
        <v>20.016279917875</v>
      </c>
      <c r="K116" s="12">
        <v>3339.9228288032027</v>
      </c>
      <c r="L116" s="13">
        <f t="shared" si="3"/>
        <v>0.99400696335099215</v>
      </c>
    </row>
    <row r="117" spans="1:12">
      <c r="A117" s="9"/>
      <c r="B117" s="9"/>
      <c r="C117" s="4" t="s">
        <v>13</v>
      </c>
      <c r="D117" s="4" t="s">
        <v>142</v>
      </c>
      <c r="E117" s="33" t="s">
        <v>144</v>
      </c>
      <c r="F117" s="5">
        <v>20.057268401362499</v>
      </c>
      <c r="G117" s="6">
        <v>3014.0309958561588</v>
      </c>
      <c r="H117" s="6">
        <v>658.71772798820086</v>
      </c>
      <c r="I117" s="6">
        <f t="shared" si="2"/>
        <v>3692.8059922457219</v>
      </c>
      <c r="J117" s="6">
        <v>1209.9725020312501</v>
      </c>
      <c r="K117" s="7">
        <v>4902.7784942769722</v>
      </c>
      <c r="L117" s="8">
        <f t="shared" si="3"/>
        <v>0.75320677786205215</v>
      </c>
    </row>
    <row r="118" spans="1:12">
      <c r="A118" s="9"/>
      <c r="B118" s="9"/>
      <c r="C118" s="4" t="s">
        <v>13</v>
      </c>
      <c r="D118" s="4" t="s">
        <v>142</v>
      </c>
      <c r="E118" s="33" t="s">
        <v>145</v>
      </c>
      <c r="F118" s="5">
        <v>334.55100241419507</v>
      </c>
      <c r="G118" s="6">
        <v>10198.555120580924</v>
      </c>
      <c r="H118" s="6">
        <v>9581.3637722474268</v>
      </c>
      <c r="I118" s="6">
        <f t="shared" si="2"/>
        <v>20114.469895242546</v>
      </c>
      <c r="J118" s="6">
        <v>3361.4136837374999</v>
      </c>
      <c r="K118" s="7">
        <v>23475.883578980047</v>
      </c>
      <c r="L118" s="8">
        <f t="shared" si="3"/>
        <v>0.85681417815739813</v>
      </c>
    </row>
    <row r="119" spans="1:12">
      <c r="A119" s="9"/>
      <c r="B119" s="9"/>
      <c r="C119" s="4" t="s">
        <v>13</v>
      </c>
      <c r="D119" s="4" t="s">
        <v>17</v>
      </c>
      <c r="E119" s="32" t="s">
        <v>146</v>
      </c>
      <c r="F119" s="10">
        <v>2198.5676835389668</v>
      </c>
      <c r="G119" s="11">
        <v>435.85897329613437</v>
      </c>
      <c r="H119" s="11">
        <v>30.921519212162497</v>
      </c>
      <c r="I119" s="11">
        <f t="shared" si="2"/>
        <v>2665.3481760472637</v>
      </c>
      <c r="J119" s="11">
        <v>5800.9109954750002</v>
      </c>
      <c r="K119" s="12">
        <v>8466.2591715222643</v>
      </c>
      <c r="L119" s="13">
        <f t="shared" si="3"/>
        <v>0.31482005476664665</v>
      </c>
    </row>
    <row r="120" spans="1:12">
      <c r="A120" s="9"/>
      <c r="B120" s="9"/>
      <c r="C120" s="4" t="s">
        <v>13</v>
      </c>
      <c r="D120" s="4" t="s">
        <v>17</v>
      </c>
      <c r="E120" s="33" t="s">
        <v>147</v>
      </c>
      <c r="F120" s="5">
        <v>17735.815262529992</v>
      </c>
      <c r="G120" s="29"/>
      <c r="H120" s="6"/>
      <c r="I120" s="6">
        <f t="shared" si="2"/>
        <v>17735.815262529992</v>
      </c>
      <c r="J120" s="6">
        <v>9819.6028495875016</v>
      </c>
      <c r="K120" s="7">
        <v>27555.418112117492</v>
      </c>
      <c r="L120" s="8">
        <f t="shared" si="3"/>
        <v>0.64364166750678586</v>
      </c>
    </row>
    <row r="121" spans="1:12">
      <c r="A121" s="9"/>
      <c r="B121" s="9"/>
      <c r="C121" s="4" t="s">
        <v>13</v>
      </c>
      <c r="D121" s="4" t="s">
        <v>17</v>
      </c>
      <c r="E121" s="33" t="s">
        <v>148</v>
      </c>
      <c r="F121" s="5">
        <v>3669.6506401929914</v>
      </c>
      <c r="G121" s="29"/>
      <c r="H121" s="6"/>
      <c r="I121" s="6">
        <f t="shared" si="2"/>
        <v>3669.6506401929914</v>
      </c>
      <c r="J121" s="6">
        <v>3222.1496079437502</v>
      </c>
      <c r="K121" s="7">
        <v>6891.8002481367421</v>
      </c>
      <c r="L121" s="8">
        <f t="shared" si="3"/>
        <v>0.53246619287683405</v>
      </c>
    </row>
    <row r="122" spans="1:12">
      <c r="A122" s="9"/>
      <c r="B122" s="9"/>
      <c r="C122" s="4" t="s">
        <v>13</v>
      </c>
      <c r="D122" s="4" t="s">
        <v>17</v>
      </c>
      <c r="E122" s="33" t="s">
        <v>149</v>
      </c>
      <c r="F122" s="5">
        <v>1405.5428532639373</v>
      </c>
      <c r="G122" s="29"/>
      <c r="H122" s="6"/>
      <c r="I122" s="6">
        <f t="shared" si="2"/>
        <v>1405.5428532639373</v>
      </c>
      <c r="J122" s="6">
        <v>12640.324255375001</v>
      </c>
      <c r="K122" s="7">
        <v>14045.867108638939</v>
      </c>
      <c r="L122" s="8">
        <f t="shared" si="3"/>
        <v>0.10006807286389997</v>
      </c>
    </row>
    <row r="123" spans="1:12">
      <c r="A123" s="9"/>
      <c r="B123" s="9"/>
      <c r="C123" s="4" t="s">
        <v>13</v>
      </c>
      <c r="D123" s="4" t="s">
        <v>17</v>
      </c>
      <c r="E123" s="33" t="s">
        <v>150</v>
      </c>
      <c r="F123" s="5">
        <v>8939.9213597883117</v>
      </c>
      <c r="G123" s="6">
        <v>107.31689177243751</v>
      </c>
      <c r="H123" s="6">
        <v>0.88710223579880643</v>
      </c>
      <c r="I123" s="6">
        <f t="shared" si="2"/>
        <v>9048.1253537965476</v>
      </c>
      <c r="J123" s="6">
        <v>12659.2430704375</v>
      </c>
      <c r="K123" s="7">
        <v>21707.368424234046</v>
      </c>
      <c r="L123" s="8">
        <f t="shared" si="3"/>
        <v>0.41682276621311892</v>
      </c>
    </row>
    <row r="124" spans="1:12">
      <c r="A124" s="9"/>
      <c r="B124" s="9"/>
      <c r="C124" s="4" t="s">
        <v>13</v>
      </c>
      <c r="D124" s="4" t="s">
        <v>17</v>
      </c>
      <c r="E124" s="33" t="s">
        <v>151</v>
      </c>
      <c r="F124" s="5">
        <v>728.65231030456744</v>
      </c>
      <c r="G124" s="6">
        <v>1067.543222590032</v>
      </c>
      <c r="H124" s="6">
        <v>60.919863507956244</v>
      </c>
      <c r="I124" s="6">
        <f t="shared" si="2"/>
        <v>1857.1153964025557</v>
      </c>
      <c r="J124" s="6">
        <v>3365.2109284812495</v>
      </c>
      <c r="K124" s="7">
        <v>5222.3263248838048</v>
      </c>
      <c r="L124" s="8">
        <f t="shared" si="3"/>
        <v>0.35561075292319577</v>
      </c>
    </row>
    <row r="125" spans="1:12">
      <c r="A125" s="9"/>
      <c r="B125" s="9"/>
      <c r="C125" s="4" t="s">
        <v>13</v>
      </c>
      <c r="D125" s="4" t="s">
        <v>17</v>
      </c>
      <c r="E125" s="33" t="s">
        <v>152</v>
      </c>
      <c r="F125" s="5">
        <v>12884.510620881867</v>
      </c>
      <c r="G125" s="29"/>
      <c r="H125" s="6"/>
      <c r="I125" s="6">
        <f t="shared" si="2"/>
        <v>12884.510620881867</v>
      </c>
      <c r="J125" s="6">
        <v>509.07650756875</v>
      </c>
      <c r="K125" s="7">
        <v>13393.587128450617</v>
      </c>
      <c r="L125" s="8">
        <f t="shared" si="3"/>
        <v>0.96199102580313445</v>
      </c>
    </row>
    <row r="126" spans="1:12">
      <c r="A126" s="9"/>
      <c r="B126" s="9"/>
      <c r="C126" s="4" t="s">
        <v>13</v>
      </c>
      <c r="D126" s="4" t="s">
        <v>17</v>
      </c>
      <c r="E126" s="33" t="s">
        <v>153</v>
      </c>
      <c r="F126" s="5">
        <v>6366.1397605579641</v>
      </c>
      <c r="G126" s="29"/>
      <c r="H126" s="6"/>
      <c r="I126" s="6">
        <f t="shared" si="2"/>
        <v>6366.1397605579641</v>
      </c>
      <c r="J126" s="6">
        <v>7398.0959846312498</v>
      </c>
      <c r="K126" s="7">
        <v>13764.235745189213</v>
      </c>
      <c r="L126" s="8">
        <f t="shared" si="3"/>
        <v>0.46251313029007196</v>
      </c>
    </row>
    <row r="127" spans="1:12">
      <c r="A127" s="9"/>
      <c r="B127" s="9"/>
      <c r="C127" s="4" t="s">
        <v>13</v>
      </c>
      <c r="D127" s="4" t="s">
        <v>17</v>
      </c>
      <c r="E127" s="33" t="s">
        <v>154</v>
      </c>
      <c r="F127" s="5">
        <v>12583.886928190543</v>
      </c>
      <c r="G127" s="26">
        <v>8.2099606113125001E-2</v>
      </c>
      <c r="H127" s="6">
        <v>242.22970919624998</v>
      </c>
      <c r="I127" s="6">
        <f t="shared" si="2"/>
        <v>12826.198736992907</v>
      </c>
      <c r="J127" s="6">
        <v>6743.3220737437514</v>
      </c>
      <c r="K127" s="7">
        <v>19569.520810736656</v>
      </c>
      <c r="L127" s="8">
        <f t="shared" si="3"/>
        <v>0.65541710811620479</v>
      </c>
    </row>
    <row r="128" spans="1:12">
      <c r="A128" s="9"/>
      <c r="B128" s="9"/>
      <c r="C128" s="4" t="s">
        <v>13</v>
      </c>
      <c r="D128" s="4" t="s">
        <v>17</v>
      </c>
      <c r="E128" s="33" t="s">
        <v>155</v>
      </c>
      <c r="F128" s="5">
        <v>8564.7930699202007</v>
      </c>
      <c r="G128" s="6">
        <v>67.908903903281441</v>
      </c>
      <c r="H128" s="6">
        <v>182.68911767065595</v>
      </c>
      <c r="I128" s="6">
        <f t="shared" si="2"/>
        <v>8815.3910914941389</v>
      </c>
      <c r="J128" s="6">
        <v>11999.475838593749</v>
      </c>
      <c r="K128" s="7">
        <v>20814.866930087886</v>
      </c>
      <c r="L128" s="8">
        <f t="shared" si="3"/>
        <v>0.42351416999699826</v>
      </c>
    </row>
    <row r="129" spans="1:12">
      <c r="A129" s="9"/>
      <c r="B129" s="9"/>
      <c r="C129" s="4" t="s">
        <v>13</v>
      </c>
      <c r="D129" s="4" t="s">
        <v>17</v>
      </c>
      <c r="E129" s="33" t="s">
        <v>156</v>
      </c>
      <c r="F129" s="5">
        <v>3874.2061115536126</v>
      </c>
      <c r="G129" s="29"/>
      <c r="H129" s="6"/>
      <c r="I129" s="6">
        <f t="shared" si="2"/>
        <v>3874.2061115536126</v>
      </c>
      <c r="J129" s="6">
        <v>2929.0388008062496</v>
      </c>
      <c r="K129" s="7">
        <v>6803.2449123598617</v>
      </c>
      <c r="L129" s="8">
        <f t="shared" si="3"/>
        <v>0.56946444843035282</v>
      </c>
    </row>
    <row r="130" spans="1:12">
      <c r="A130" s="9"/>
      <c r="B130" s="9"/>
      <c r="C130" s="4" t="s">
        <v>13</v>
      </c>
      <c r="D130" s="4" t="s">
        <v>17</v>
      </c>
      <c r="E130" s="33" t="s">
        <v>157</v>
      </c>
      <c r="F130" s="5">
        <v>1964.7588527854039</v>
      </c>
      <c r="G130" s="6">
        <v>78.023900169374997</v>
      </c>
      <c r="H130" s="6">
        <v>0.70262839849375003</v>
      </c>
      <c r="I130" s="6">
        <f t="shared" si="2"/>
        <v>2043.4853813532727</v>
      </c>
      <c r="J130" s="6">
        <v>15498.428955656249</v>
      </c>
      <c r="K130" s="7">
        <v>17541.914337009523</v>
      </c>
      <c r="L130" s="8">
        <f t="shared" si="3"/>
        <v>0.11649158364899632</v>
      </c>
    </row>
    <row r="131" spans="1:12">
      <c r="A131" s="9"/>
      <c r="B131" s="9"/>
      <c r="C131" s="4" t="s">
        <v>13</v>
      </c>
      <c r="D131" s="4" t="s">
        <v>17</v>
      </c>
      <c r="E131" s="33" t="s">
        <v>158</v>
      </c>
      <c r="F131" s="5">
        <v>18773.202336760914</v>
      </c>
      <c r="G131" s="6">
        <v>573.86737348967495</v>
      </c>
      <c r="H131" s="6">
        <v>130.45518193558314</v>
      </c>
      <c r="I131" s="6">
        <f t="shared" si="2"/>
        <v>19477.524892186171</v>
      </c>
      <c r="J131" s="6">
        <v>8020.5226615625006</v>
      </c>
      <c r="K131" s="7">
        <v>27498.047553748675</v>
      </c>
      <c r="L131" s="8">
        <f t="shared" si="3"/>
        <v>0.70832392205718242</v>
      </c>
    </row>
    <row r="132" spans="1:12">
      <c r="A132" s="9"/>
      <c r="B132" s="9"/>
      <c r="C132" s="4" t="s">
        <v>13</v>
      </c>
      <c r="D132" s="4" t="s">
        <v>17</v>
      </c>
      <c r="E132" s="33" t="s">
        <v>159</v>
      </c>
      <c r="F132" s="5">
        <v>10824.736653426124</v>
      </c>
      <c r="G132" s="6">
        <v>200.46522780895688</v>
      </c>
      <c r="H132" s="6">
        <v>127.20113298536063</v>
      </c>
      <c r="I132" s="6">
        <f t="shared" si="2"/>
        <v>11152.403014220441</v>
      </c>
      <c r="J132" s="6">
        <v>6989.7033952000011</v>
      </c>
      <c r="K132" s="7">
        <v>18142.106409420441</v>
      </c>
      <c r="L132" s="8">
        <f t="shared" si="3"/>
        <v>0.61472481543981361</v>
      </c>
    </row>
    <row r="133" spans="1:12">
      <c r="A133" s="9"/>
      <c r="B133" s="9"/>
      <c r="C133" s="4" t="s">
        <v>13</v>
      </c>
      <c r="D133" s="4" t="s">
        <v>17</v>
      </c>
      <c r="E133" s="33" t="s">
        <v>18</v>
      </c>
      <c r="F133" s="5">
        <v>11018.776942546314</v>
      </c>
      <c r="G133" s="6">
        <v>516.25174146635004</v>
      </c>
      <c r="H133" s="6">
        <v>118.92165457489253</v>
      </c>
      <c r="I133" s="6">
        <f t="shared" ref="I133:I196" si="4">+H133+G133+F133</f>
        <v>11653.950338587556</v>
      </c>
      <c r="J133" s="6">
        <v>27235.25954825</v>
      </c>
      <c r="K133" s="7">
        <v>38889.209886837561</v>
      </c>
      <c r="L133" s="8">
        <f t="shared" ref="L133:L196" si="5">+I133/K133</f>
        <v>0.29967053515612696</v>
      </c>
    </row>
    <row r="134" spans="1:12">
      <c r="A134" s="9"/>
      <c r="B134" s="9"/>
      <c r="C134" s="4" t="s">
        <v>13</v>
      </c>
      <c r="D134" s="4" t="s">
        <v>17</v>
      </c>
      <c r="E134" s="33" t="s">
        <v>160</v>
      </c>
      <c r="F134" s="5">
        <v>23386.879699483405</v>
      </c>
      <c r="G134" s="6">
        <v>3793.2535868197497</v>
      </c>
      <c r="H134" s="6">
        <v>1153.3309257573346</v>
      </c>
      <c r="I134" s="6">
        <f t="shared" si="4"/>
        <v>28333.464212060491</v>
      </c>
      <c r="J134" s="6">
        <v>37312.857226062501</v>
      </c>
      <c r="K134" s="7">
        <v>65646.321438122992</v>
      </c>
      <c r="L134" s="8">
        <f t="shared" si="5"/>
        <v>0.43160779753313505</v>
      </c>
    </row>
    <row r="135" spans="1:12">
      <c r="A135" s="9"/>
      <c r="B135" s="9"/>
      <c r="C135" s="4" t="s">
        <v>13</v>
      </c>
      <c r="D135" s="4" t="s">
        <v>17</v>
      </c>
      <c r="E135" s="33" t="s">
        <v>161</v>
      </c>
      <c r="F135" s="5">
        <v>364.92832555156872</v>
      </c>
      <c r="G135" s="6">
        <v>887.72933151888788</v>
      </c>
      <c r="H135" s="6">
        <v>365.48626309439419</v>
      </c>
      <c r="I135" s="6">
        <f t="shared" si="4"/>
        <v>1618.1439201648509</v>
      </c>
      <c r="J135" s="6">
        <v>503.30849892062497</v>
      </c>
      <c r="K135" s="7">
        <v>2121.4524190854754</v>
      </c>
      <c r="L135" s="8">
        <f t="shared" si="5"/>
        <v>0.76275286949985288</v>
      </c>
    </row>
    <row r="136" spans="1:12">
      <c r="A136" s="9"/>
      <c r="B136" s="9"/>
      <c r="C136" s="4" t="s">
        <v>13</v>
      </c>
      <c r="D136" s="4" t="s">
        <v>162</v>
      </c>
      <c r="E136" s="32" t="s">
        <v>163</v>
      </c>
      <c r="F136" s="10">
        <v>188.23936483450456</v>
      </c>
      <c r="G136" s="11">
        <v>2229.0154708597165</v>
      </c>
      <c r="H136" s="11">
        <v>5155.9636127026461</v>
      </c>
      <c r="I136" s="11">
        <f t="shared" si="4"/>
        <v>7573.2184483968667</v>
      </c>
      <c r="J136" s="11">
        <v>282.14514873124995</v>
      </c>
      <c r="K136" s="12">
        <v>7855.3635971281165</v>
      </c>
      <c r="L136" s="13">
        <f t="shared" si="5"/>
        <v>0.96408248386689566</v>
      </c>
    </row>
    <row r="137" spans="1:12">
      <c r="A137" s="9"/>
      <c r="B137" s="9"/>
      <c r="C137" s="4" t="s">
        <v>13</v>
      </c>
      <c r="D137" s="4" t="s">
        <v>162</v>
      </c>
      <c r="E137" s="33" t="s">
        <v>164</v>
      </c>
      <c r="F137" s="5"/>
      <c r="G137" s="6">
        <v>672.49493381968739</v>
      </c>
      <c r="H137" s="6">
        <v>132.39806459053335</v>
      </c>
      <c r="I137" s="6">
        <f t="shared" si="4"/>
        <v>804.8929984102208</v>
      </c>
      <c r="J137" s="6">
        <v>23.786217808187498</v>
      </c>
      <c r="K137" s="7">
        <v>828.67921621840833</v>
      </c>
      <c r="L137" s="8">
        <f t="shared" si="5"/>
        <v>0.97129622978028407</v>
      </c>
    </row>
    <row r="138" spans="1:12">
      <c r="A138" s="9"/>
      <c r="B138" s="9"/>
      <c r="C138" s="4" t="s">
        <v>13</v>
      </c>
      <c r="D138" s="4" t="s">
        <v>162</v>
      </c>
      <c r="E138" s="33" t="s">
        <v>165</v>
      </c>
      <c r="F138" s="5">
        <v>96.85045513311573</v>
      </c>
      <c r="G138" s="6">
        <v>8523.278806510978</v>
      </c>
      <c r="H138" s="6">
        <v>3794.5155473741397</v>
      </c>
      <c r="I138" s="6">
        <f t="shared" si="4"/>
        <v>12414.644809018233</v>
      </c>
      <c r="J138" s="6">
        <v>395.46353388249997</v>
      </c>
      <c r="K138" s="7">
        <v>12810.108342900732</v>
      </c>
      <c r="L138" s="8">
        <f t="shared" si="5"/>
        <v>0.96912879085041759</v>
      </c>
    </row>
    <row r="139" spans="1:12">
      <c r="A139" s="9"/>
      <c r="B139" s="9"/>
      <c r="C139" s="4" t="s">
        <v>13</v>
      </c>
      <c r="D139" s="4" t="s">
        <v>162</v>
      </c>
      <c r="E139" s="33" t="s">
        <v>166</v>
      </c>
      <c r="F139" s="5">
        <v>513.472364781225</v>
      </c>
      <c r="G139" s="6">
        <v>4268.0608244824325</v>
      </c>
      <c r="H139" s="6">
        <v>9506.7967831249789</v>
      </c>
      <c r="I139" s="6">
        <f t="shared" si="4"/>
        <v>14288.329972388636</v>
      </c>
      <c r="J139" s="6">
        <v>399.35905597687497</v>
      </c>
      <c r="K139" s="7">
        <v>14687.689028365512</v>
      </c>
      <c r="L139" s="8">
        <f t="shared" si="5"/>
        <v>0.97280994612524707</v>
      </c>
    </row>
    <row r="140" spans="1:12">
      <c r="A140" s="9"/>
      <c r="B140" s="9"/>
      <c r="C140" s="4" t="s">
        <v>13</v>
      </c>
      <c r="D140" s="4" t="s">
        <v>162</v>
      </c>
      <c r="E140" s="33" t="s">
        <v>167</v>
      </c>
      <c r="F140" s="5">
        <v>7.6021968049356259</v>
      </c>
      <c r="G140" s="6">
        <v>4460.9501215364744</v>
      </c>
      <c r="H140" s="6">
        <v>1938.8382558414205</v>
      </c>
      <c r="I140" s="6">
        <f t="shared" si="4"/>
        <v>6407.3905741828303</v>
      </c>
      <c r="J140" s="6">
        <v>192.00095478187501</v>
      </c>
      <c r="K140" s="7">
        <v>6599.3915289647057</v>
      </c>
      <c r="L140" s="8">
        <f t="shared" si="5"/>
        <v>0.97090626401855629</v>
      </c>
    </row>
    <row r="141" spans="1:12">
      <c r="A141" s="9"/>
      <c r="B141" s="9"/>
      <c r="C141" s="4" t="s">
        <v>13</v>
      </c>
      <c r="D141" s="4" t="s">
        <v>162</v>
      </c>
      <c r="E141" s="33" t="s">
        <v>168</v>
      </c>
      <c r="F141" s="5">
        <v>28.887374612718752</v>
      </c>
      <c r="G141" s="6">
        <v>1158.9610484209277</v>
      </c>
      <c r="H141" s="6">
        <v>1352.3203250360084</v>
      </c>
      <c r="I141" s="6">
        <f t="shared" si="4"/>
        <v>2540.1687480696551</v>
      </c>
      <c r="J141" s="6">
        <v>265.08700314250001</v>
      </c>
      <c r="K141" s="7">
        <v>2805.2557512121548</v>
      </c>
      <c r="L141" s="8">
        <f t="shared" si="5"/>
        <v>0.90550344544237893</v>
      </c>
    </row>
    <row r="142" spans="1:12">
      <c r="A142" s="4" t="s">
        <v>169</v>
      </c>
      <c r="B142" s="14"/>
      <c r="C142" s="15">
        <f>SUBTOTAL(3,C63:C141)</f>
        <v>79</v>
      </c>
      <c r="D142" s="15">
        <f>SUBTOTAL(3,D63:D141)</f>
        <v>79</v>
      </c>
      <c r="E142" s="34">
        <f>SUBTOTAL(3,E63:E141)</f>
        <v>79</v>
      </c>
      <c r="F142" s="10">
        <v>828097.71052179369</v>
      </c>
      <c r="G142" s="11">
        <v>104514.06505508232</v>
      </c>
      <c r="H142" s="11">
        <v>289635.22333101882</v>
      </c>
      <c r="I142" s="11">
        <f t="shared" si="4"/>
        <v>1222246.9989078948</v>
      </c>
      <c r="J142" s="11">
        <v>559754.84088487364</v>
      </c>
      <c r="K142" s="12">
        <v>1782001.8397927689</v>
      </c>
      <c r="L142" s="13">
        <f t="shared" si="5"/>
        <v>0.68588425197699643</v>
      </c>
    </row>
    <row r="143" spans="1:12">
      <c r="A143" s="4" t="s">
        <v>170</v>
      </c>
      <c r="B143" s="4" t="s">
        <v>171</v>
      </c>
      <c r="C143" s="4" t="s">
        <v>172</v>
      </c>
      <c r="D143" s="4" t="s">
        <v>173</v>
      </c>
      <c r="E143" s="32" t="s">
        <v>174</v>
      </c>
      <c r="F143" s="10">
        <v>38.972962390001889</v>
      </c>
      <c r="G143" s="11">
        <v>19588.814776983811</v>
      </c>
      <c r="H143" s="11">
        <v>1.3086975862375001</v>
      </c>
      <c r="I143" s="11">
        <f t="shared" si="4"/>
        <v>19629.096436960052</v>
      </c>
      <c r="J143" s="11">
        <v>2849.7469754698263</v>
      </c>
      <c r="K143" s="12">
        <v>22478.843412429876</v>
      </c>
      <c r="L143" s="13">
        <f t="shared" si="5"/>
        <v>0.87322537360200514</v>
      </c>
    </row>
    <row r="144" spans="1:12">
      <c r="A144" s="9"/>
      <c r="B144" s="9"/>
      <c r="C144" s="4" t="s">
        <v>172</v>
      </c>
      <c r="D144" s="4" t="s">
        <v>173</v>
      </c>
      <c r="E144" s="33" t="s">
        <v>175</v>
      </c>
      <c r="F144" s="5">
        <v>3.2590963081749997</v>
      </c>
      <c r="G144" s="6">
        <v>6047.7013205007725</v>
      </c>
      <c r="H144" s="6"/>
      <c r="I144" s="6">
        <f t="shared" si="4"/>
        <v>6050.9604168089472</v>
      </c>
      <c r="J144" s="6">
        <v>311.22097913875001</v>
      </c>
      <c r="K144" s="7">
        <v>6362.1813959476976</v>
      </c>
      <c r="L144" s="8">
        <f t="shared" si="5"/>
        <v>0.95108266178374323</v>
      </c>
    </row>
    <row r="145" spans="1:12">
      <c r="A145" s="9"/>
      <c r="B145" s="9"/>
      <c r="C145" s="4" t="s">
        <v>13</v>
      </c>
      <c r="D145" s="4" t="s">
        <v>91</v>
      </c>
      <c r="E145" s="32" t="s">
        <v>97</v>
      </c>
      <c r="F145" s="10">
        <v>0.41546209747750007</v>
      </c>
      <c r="G145" s="11">
        <v>3307.9441395139311</v>
      </c>
      <c r="H145" s="11">
        <v>20.366848222706249</v>
      </c>
      <c r="I145" s="11">
        <f t="shared" si="4"/>
        <v>3328.7264498341146</v>
      </c>
      <c r="J145" s="11">
        <v>2220.476211101</v>
      </c>
      <c r="K145" s="12">
        <v>5549.2026609351142</v>
      </c>
      <c r="L145" s="13">
        <f t="shared" si="5"/>
        <v>0.59985670973371519</v>
      </c>
    </row>
    <row r="146" spans="1:12">
      <c r="A146" s="9"/>
      <c r="B146" s="9"/>
      <c r="C146" s="4" t="s">
        <v>13</v>
      </c>
      <c r="D146" s="4" t="s">
        <v>100</v>
      </c>
      <c r="E146" s="32" t="s">
        <v>108</v>
      </c>
      <c r="F146" s="10">
        <v>43.99437457140737</v>
      </c>
      <c r="G146" s="11">
        <v>6645.6570425745449</v>
      </c>
      <c r="H146" s="11">
        <v>1718.8042532773616</v>
      </c>
      <c r="I146" s="11">
        <f t="shared" si="4"/>
        <v>8408.4556704233146</v>
      </c>
      <c r="J146" s="11">
        <v>145.74266987125</v>
      </c>
      <c r="K146" s="12">
        <v>8554.1983402945643</v>
      </c>
      <c r="L146" s="13">
        <f t="shared" si="5"/>
        <v>0.98296243971983577</v>
      </c>
    </row>
    <row r="147" spans="1:12">
      <c r="A147" s="9"/>
      <c r="B147" s="9"/>
      <c r="C147" s="4" t="s">
        <v>13</v>
      </c>
      <c r="D147" s="4" t="s">
        <v>100</v>
      </c>
      <c r="E147" s="33" t="s">
        <v>111</v>
      </c>
      <c r="F147" s="5"/>
      <c r="G147" s="6">
        <v>33424.209569877232</v>
      </c>
      <c r="H147" s="6">
        <v>1723.7739421605024</v>
      </c>
      <c r="I147" s="6">
        <f t="shared" si="4"/>
        <v>35147.983512037732</v>
      </c>
      <c r="J147" s="6">
        <v>374.38305278812498</v>
      </c>
      <c r="K147" s="7">
        <v>35522.366564825854</v>
      </c>
      <c r="L147" s="8">
        <f t="shared" si="5"/>
        <v>0.98946063877515311</v>
      </c>
    </row>
    <row r="148" spans="1:12">
      <c r="A148" s="9"/>
      <c r="B148" s="9"/>
      <c r="C148" s="4" t="s">
        <v>13</v>
      </c>
      <c r="D148" s="4" t="s">
        <v>176</v>
      </c>
      <c r="E148" s="32" t="s">
        <v>177</v>
      </c>
      <c r="F148" s="10"/>
      <c r="G148" s="11">
        <v>18876.014166292418</v>
      </c>
      <c r="H148" s="11"/>
      <c r="I148" s="11">
        <f t="shared" si="4"/>
        <v>18876.014166292418</v>
      </c>
      <c r="J148" s="11">
        <v>8040.6123971875004</v>
      </c>
      <c r="K148" s="12">
        <v>26916.62656347992</v>
      </c>
      <c r="L148" s="13">
        <f t="shared" si="5"/>
        <v>0.70127711293149619</v>
      </c>
    </row>
    <row r="149" spans="1:12">
      <c r="A149" s="9"/>
      <c r="B149" s="9"/>
      <c r="C149" s="4" t="s">
        <v>13</v>
      </c>
      <c r="D149" s="4" t="s">
        <v>176</v>
      </c>
      <c r="E149" s="33" t="s">
        <v>178</v>
      </c>
      <c r="F149" s="5"/>
      <c r="G149" s="6">
        <v>19168.507890837293</v>
      </c>
      <c r="H149" s="6"/>
      <c r="I149" s="6">
        <f t="shared" si="4"/>
        <v>19168.507890837293</v>
      </c>
      <c r="J149" s="6">
        <v>11157.211404875001</v>
      </c>
      <c r="K149" s="7">
        <v>30325.719295712293</v>
      </c>
      <c r="L149" s="8">
        <f t="shared" si="5"/>
        <v>0.63208749325683755</v>
      </c>
    </row>
    <row r="150" spans="1:12">
      <c r="A150" s="9"/>
      <c r="B150" s="9"/>
      <c r="C150" s="4" t="s">
        <v>13</v>
      </c>
      <c r="D150" s="4" t="s">
        <v>176</v>
      </c>
      <c r="E150" s="33" t="s">
        <v>179</v>
      </c>
      <c r="F150" s="5"/>
      <c r="G150" s="6">
        <v>32593.064725129228</v>
      </c>
      <c r="H150" s="6"/>
      <c r="I150" s="6">
        <f t="shared" si="4"/>
        <v>32593.064725129228</v>
      </c>
      <c r="J150" s="6">
        <v>14263.150656625003</v>
      </c>
      <c r="K150" s="7">
        <v>46856.215381754228</v>
      </c>
      <c r="L150" s="8">
        <f t="shared" si="5"/>
        <v>0.69559746683725854</v>
      </c>
    </row>
    <row r="151" spans="1:12">
      <c r="A151" s="9"/>
      <c r="B151" s="9"/>
      <c r="C151" s="4" t="s">
        <v>13</v>
      </c>
      <c r="D151" s="4" t="s">
        <v>176</v>
      </c>
      <c r="E151" s="33" t="s">
        <v>180</v>
      </c>
      <c r="F151" s="5"/>
      <c r="G151" s="6">
        <v>38584.077316355113</v>
      </c>
      <c r="H151" s="6"/>
      <c r="I151" s="6">
        <f t="shared" si="4"/>
        <v>38584.077316355113</v>
      </c>
      <c r="J151" s="6">
        <v>13424.073408924372</v>
      </c>
      <c r="K151" s="7">
        <v>52008.150725279484</v>
      </c>
      <c r="L151" s="8">
        <f t="shared" si="5"/>
        <v>0.74188520026728499</v>
      </c>
    </row>
    <row r="152" spans="1:12">
      <c r="A152" s="9"/>
      <c r="B152" s="9"/>
      <c r="C152" s="4" t="s">
        <v>13</v>
      </c>
      <c r="D152" s="4" t="s">
        <v>176</v>
      </c>
      <c r="E152" s="33" t="s">
        <v>181</v>
      </c>
      <c r="F152" s="5"/>
      <c r="G152" s="6">
        <v>24588.388320296697</v>
      </c>
      <c r="H152" s="6"/>
      <c r="I152" s="6">
        <f t="shared" si="4"/>
        <v>24588.388320296697</v>
      </c>
      <c r="J152" s="6">
        <v>11641.56781515625</v>
      </c>
      <c r="K152" s="7">
        <v>36229.956135452943</v>
      </c>
      <c r="L152" s="8">
        <f t="shared" si="5"/>
        <v>0.67867563041942658</v>
      </c>
    </row>
    <row r="153" spans="1:12">
      <c r="A153" s="9"/>
      <c r="B153" s="9"/>
      <c r="C153" s="4" t="s">
        <v>13</v>
      </c>
      <c r="D153" s="4" t="s">
        <v>176</v>
      </c>
      <c r="E153" s="33" t="s">
        <v>182</v>
      </c>
      <c r="F153" s="5"/>
      <c r="G153" s="6">
        <v>15246.297138517748</v>
      </c>
      <c r="H153" s="6"/>
      <c r="I153" s="6">
        <f t="shared" si="4"/>
        <v>15246.297138517748</v>
      </c>
      <c r="J153" s="6">
        <v>7906.459830374999</v>
      </c>
      <c r="K153" s="7">
        <v>23152.756968892747</v>
      </c>
      <c r="L153" s="8">
        <f t="shared" si="5"/>
        <v>0.6585089265611932</v>
      </c>
    </row>
    <row r="154" spans="1:12">
      <c r="A154" s="9"/>
      <c r="B154" s="9"/>
      <c r="C154" s="4" t="s">
        <v>13</v>
      </c>
      <c r="D154" s="4" t="s">
        <v>176</v>
      </c>
      <c r="E154" s="33" t="s">
        <v>183</v>
      </c>
      <c r="F154" s="5"/>
      <c r="G154" s="6">
        <v>58556.792736943011</v>
      </c>
      <c r="H154" s="6"/>
      <c r="I154" s="6">
        <f t="shared" si="4"/>
        <v>58556.792736943011</v>
      </c>
      <c r="J154" s="6">
        <v>32100.572941506249</v>
      </c>
      <c r="K154" s="7">
        <v>90657.365678449263</v>
      </c>
      <c r="L154" s="8">
        <f t="shared" si="5"/>
        <v>0.64591323935704115</v>
      </c>
    </row>
    <row r="155" spans="1:12">
      <c r="A155" s="9"/>
      <c r="B155" s="9"/>
      <c r="C155" s="4" t="s">
        <v>13</v>
      </c>
      <c r="D155" s="4" t="s">
        <v>112</v>
      </c>
      <c r="E155" s="32" t="s">
        <v>184</v>
      </c>
      <c r="F155" s="10">
        <v>501.30898993481253</v>
      </c>
      <c r="G155" s="11">
        <v>6560.9292515552343</v>
      </c>
      <c r="H155" s="11">
        <v>3521.0629866385552</v>
      </c>
      <c r="I155" s="11">
        <f t="shared" si="4"/>
        <v>10583.301228128603</v>
      </c>
      <c r="J155" s="11">
        <v>805.39478339375</v>
      </c>
      <c r="K155" s="12">
        <v>11388.696011522352</v>
      </c>
      <c r="L155" s="13">
        <f t="shared" si="5"/>
        <v>0.92928121159973864</v>
      </c>
    </row>
    <row r="156" spans="1:12">
      <c r="A156" s="9"/>
      <c r="B156" s="9"/>
      <c r="C156" s="4" t="s">
        <v>13</v>
      </c>
      <c r="D156" s="4" t="s">
        <v>112</v>
      </c>
      <c r="E156" s="33" t="s">
        <v>185</v>
      </c>
      <c r="F156" s="5">
        <v>110.14346699874999</v>
      </c>
      <c r="G156" s="6">
        <v>10428.395050114519</v>
      </c>
      <c r="H156" s="6">
        <v>153.62053231051033</v>
      </c>
      <c r="I156" s="6">
        <f t="shared" si="4"/>
        <v>10692.159049423779</v>
      </c>
      <c r="J156" s="6">
        <v>1904.5387439874999</v>
      </c>
      <c r="K156" s="7">
        <v>12596.697793411278</v>
      </c>
      <c r="L156" s="8">
        <f t="shared" si="5"/>
        <v>0.84880650665576252</v>
      </c>
    </row>
    <row r="157" spans="1:12">
      <c r="A157" s="9"/>
      <c r="B157" s="9"/>
      <c r="C157" s="4" t="s">
        <v>13</v>
      </c>
      <c r="D157" s="4" t="s">
        <v>112</v>
      </c>
      <c r="E157" s="33" t="s">
        <v>186</v>
      </c>
      <c r="F157" s="5">
        <v>0.76862175777499997</v>
      </c>
      <c r="G157" s="6">
        <v>40177.541903500292</v>
      </c>
      <c r="H157" s="6">
        <v>23.678291531893748</v>
      </c>
      <c r="I157" s="6">
        <f t="shared" si="4"/>
        <v>40201.988816789955</v>
      </c>
      <c r="J157" s="6">
        <v>19716.790830375001</v>
      </c>
      <c r="K157" s="7">
        <v>59918.779647164956</v>
      </c>
      <c r="L157" s="8">
        <f t="shared" si="5"/>
        <v>0.6709413818759592</v>
      </c>
    </row>
    <row r="158" spans="1:12">
      <c r="A158" s="9"/>
      <c r="B158" s="9"/>
      <c r="C158" s="4" t="s">
        <v>13</v>
      </c>
      <c r="D158" s="4" t="s">
        <v>112</v>
      </c>
      <c r="E158" s="33" t="s">
        <v>187</v>
      </c>
      <c r="F158" s="5">
        <v>74.764493935999994</v>
      </c>
      <c r="G158" s="6">
        <v>47918.718258590918</v>
      </c>
      <c r="H158" s="6">
        <v>5446.0539840062283</v>
      </c>
      <c r="I158" s="6">
        <f t="shared" si="4"/>
        <v>53439.536736533148</v>
      </c>
      <c r="J158" s="6">
        <v>3838.4186259312501</v>
      </c>
      <c r="K158" s="7">
        <v>57277.955362464396</v>
      </c>
      <c r="L158" s="8">
        <f t="shared" si="5"/>
        <v>0.93298610954875927</v>
      </c>
    </row>
    <row r="159" spans="1:12">
      <c r="A159" s="9"/>
      <c r="B159" s="9"/>
      <c r="C159" s="4" t="s">
        <v>13</v>
      </c>
      <c r="D159" s="4" t="s">
        <v>112</v>
      </c>
      <c r="E159" s="33" t="s">
        <v>113</v>
      </c>
      <c r="F159" s="5">
        <v>13.812836316750383</v>
      </c>
      <c r="G159" s="6">
        <v>37490.979238294662</v>
      </c>
      <c r="H159" s="6">
        <v>79.446743006269372</v>
      </c>
      <c r="I159" s="6">
        <f t="shared" si="4"/>
        <v>37584.238817617683</v>
      </c>
      <c r="J159" s="6">
        <v>6322.677676916117</v>
      </c>
      <c r="K159" s="7">
        <v>43906.916494533798</v>
      </c>
      <c r="L159" s="8">
        <f t="shared" si="5"/>
        <v>0.85599813920653578</v>
      </c>
    </row>
    <row r="160" spans="1:12">
      <c r="A160" s="9"/>
      <c r="B160" s="9"/>
      <c r="C160" s="4" t="s">
        <v>13</v>
      </c>
      <c r="D160" s="4" t="s">
        <v>112</v>
      </c>
      <c r="E160" s="33" t="s">
        <v>188</v>
      </c>
      <c r="F160" s="5">
        <v>890.1459963074999</v>
      </c>
      <c r="G160" s="6">
        <v>24152.068546060556</v>
      </c>
      <c r="H160" s="6">
        <v>1223.3289132195216</v>
      </c>
      <c r="I160" s="6">
        <f t="shared" si="4"/>
        <v>26265.543455587576</v>
      </c>
      <c r="J160" s="6">
        <v>13345.125918062498</v>
      </c>
      <c r="K160" s="7">
        <v>39610.669373650075</v>
      </c>
      <c r="L160" s="8">
        <f t="shared" si="5"/>
        <v>0.66309264324273243</v>
      </c>
    </row>
    <row r="161" spans="1:12">
      <c r="A161" s="9"/>
      <c r="B161" s="9"/>
      <c r="C161" s="4" t="s">
        <v>13</v>
      </c>
      <c r="D161" s="4" t="s">
        <v>112</v>
      </c>
      <c r="E161" s="33" t="s">
        <v>189</v>
      </c>
      <c r="F161" s="5"/>
      <c r="G161" s="6">
        <v>69228.11162445278</v>
      </c>
      <c r="H161" s="6"/>
      <c r="I161" s="6">
        <f t="shared" si="4"/>
        <v>69228.11162445278</v>
      </c>
      <c r="J161" s="6">
        <v>17950.917247375</v>
      </c>
      <c r="K161" s="7">
        <v>87179.028871827788</v>
      </c>
      <c r="L161" s="8">
        <f t="shared" si="5"/>
        <v>0.79409133733564785</v>
      </c>
    </row>
    <row r="162" spans="1:12">
      <c r="A162" s="9"/>
      <c r="B162" s="9"/>
      <c r="C162" s="4" t="s">
        <v>13</v>
      </c>
      <c r="D162" s="4" t="s">
        <v>114</v>
      </c>
      <c r="E162" s="32" t="s">
        <v>115</v>
      </c>
      <c r="F162" s="10">
        <v>21.577068819812499</v>
      </c>
      <c r="G162" s="11">
        <v>46555.159828292482</v>
      </c>
      <c r="H162" s="11">
        <v>3382.4679764684702</v>
      </c>
      <c r="I162" s="11">
        <f t="shared" si="4"/>
        <v>49959.204873580762</v>
      </c>
      <c r="J162" s="11">
        <v>1219.6161395250001</v>
      </c>
      <c r="K162" s="12">
        <v>51178.821013105764</v>
      </c>
      <c r="L162" s="13">
        <f t="shared" si="5"/>
        <v>0.97616951474492375</v>
      </c>
    </row>
    <row r="163" spans="1:12">
      <c r="A163" s="9"/>
      <c r="B163" s="9"/>
      <c r="C163" s="4" t="s">
        <v>13</v>
      </c>
      <c r="D163" s="4" t="s">
        <v>114</v>
      </c>
      <c r="E163" s="33" t="s">
        <v>117</v>
      </c>
      <c r="F163" s="5">
        <v>389.39451054706245</v>
      </c>
      <c r="G163" s="6">
        <v>4463.1642269546201</v>
      </c>
      <c r="H163" s="6">
        <v>1980.3101637553682</v>
      </c>
      <c r="I163" s="6">
        <f t="shared" si="4"/>
        <v>6832.8689012570503</v>
      </c>
      <c r="J163" s="6">
        <v>3984.8900051025003</v>
      </c>
      <c r="K163" s="7">
        <v>10817.758906359551</v>
      </c>
      <c r="L163" s="8">
        <f t="shared" si="5"/>
        <v>0.63163442265663161</v>
      </c>
    </row>
    <row r="164" spans="1:12">
      <c r="A164" s="9"/>
      <c r="B164" s="9"/>
      <c r="C164" s="4" t="s">
        <v>13</v>
      </c>
      <c r="D164" s="4" t="s">
        <v>114</v>
      </c>
      <c r="E164" s="33" t="s">
        <v>118</v>
      </c>
      <c r="F164" s="5">
        <v>306.95282467909374</v>
      </c>
      <c r="G164" s="6">
        <v>10552.800320134278</v>
      </c>
      <c r="H164" s="6">
        <v>637.24618893430602</v>
      </c>
      <c r="I164" s="6">
        <f t="shared" si="4"/>
        <v>11496.999333747679</v>
      </c>
      <c r="J164" s="6">
        <v>2566.7403169187501</v>
      </c>
      <c r="K164" s="7">
        <v>14063.73965066643</v>
      </c>
      <c r="L164" s="8">
        <f t="shared" si="5"/>
        <v>0.81749233271698662</v>
      </c>
    </row>
    <row r="165" spans="1:12">
      <c r="A165" s="9"/>
      <c r="B165" s="9"/>
      <c r="C165" s="4" t="s">
        <v>13</v>
      </c>
      <c r="D165" s="4" t="s">
        <v>114</v>
      </c>
      <c r="E165" s="33" t="s">
        <v>120</v>
      </c>
      <c r="F165" s="5">
        <v>64.976593843875008</v>
      </c>
      <c r="G165" s="6">
        <v>5674.9160404238228</v>
      </c>
      <c r="H165" s="6">
        <v>114.72514741104375</v>
      </c>
      <c r="I165" s="6">
        <f t="shared" si="4"/>
        <v>5854.6177816787413</v>
      </c>
      <c r="J165" s="6">
        <v>2712.8021786312502</v>
      </c>
      <c r="K165" s="7">
        <v>8567.4199603099914</v>
      </c>
      <c r="L165" s="8">
        <f t="shared" si="5"/>
        <v>0.68335832827166632</v>
      </c>
    </row>
    <row r="166" spans="1:12">
      <c r="A166" s="9"/>
      <c r="B166" s="9"/>
      <c r="C166" s="4" t="s">
        <v>13</v>
      </c>
      <c r="D166" s="4" t="s">
        <v>114</v>
      </c>
      <c r="E166" s="33" t="s">
        <v>122</v>
      </c>
      <c r="F166" s="5">
        <v>18.586008773</v>
      </c>
      <c r="G166" s="6">
        <v>18422.780174799758</v>
      </c>
      <c r="H166" s="6">
        <v>820.11526054225635</v>
      </c>
      <c r="I166" s="6">
        <f t="shared" si="4"/>
        <v>19261.481444115016</v>
      </c>
      <c r="J166" s="6">
        <v>253.32260714187498</v>
      </c>
      <c r="K166" s="7">
        <v>19514.804051256891</v>
      </c>
      <c r="L166" s="8">
        <f t="shared" si="5"/>
        <v>0.98701895204909529</v>
      </c>
    </row>
    <row r="167" spans="1:12">
      <c r="A167" s="9"/>
      <c r="B167" s="9"/>
      <c r="C167" s="4" t="s">
        <v>13</v>
      </c>
      <c r="D167" s="4" t="s">
        <v>114</v>
      </c>
      <c r="E167" s="33" t="s">
        <v>70</v>
      </c>
      <c r="F167" s="5">
        <v>40.685016034750006</v>
      </c>
      <c r="G167" s="6">
        <v>46122.014251026369</v>
      </c>
      <c r="H167" s="6">
        <v>1401.6765717129149</v>
      </c>
      <c r="I167" s="6">
        <f t="shared" si="4"/>
        <v>47564.375838774038</v>
      </c>
      <c r="J167" s="6">
        <v>16568.100126124998</v>
      </c>
      <c r="K167" s="7">
        <v>64132.475964899037</v>
      </c>
      <c r="L167" s="8">
        <f t="shared" si="5"/>
        <v>0.74165818679458051</v>
      </c>
    </row>
    <row r="168" spans="1:12">
      <c r="A168" s="9"/>
      <c r="B168" s="9"/>
      <c r="C168" s="4" t="s">
        <v>13</v>
      </c>
      <c r="D168" s="4" t="s">
        <v>114</v>
      </c>
      <c r="E168" s="33" t="s">
        <v>123</v>
      </c>
      <c r="F168" s="5">
        <v>219.38799820784999</v>
      </c>
      <c r="G168" s="6">
        <v>30995.099077590716</v>
      </c>
      <c r="H168" s="6">
        <v>557.87897668300809</v>
      </c>
      <c r="I168" s="6">
        <f t="shared" si="4"/>
        <v>31772.366052481575</v>
      </c>
      <c r="J168" s="6">
        <v>15441.363658962498</v>
      </c>
      <c r="K168" s="7">
        <v>47213.729711444073</v>
      </c>
      <c r="L168" s="8">
        <f t="shared" si="5"/>
        <v>0.67294759907053714</v>
      </c>
    </row>
    <row r="169" spans="1:12">
      <c r="A169" s="9"/>
      <c r="B169" s="9"/>
      <c r="C169" s="4" t="s">
        <v>13</v>
      </c>
      <c r="D169" s="4" t="s">
        <v>134</v>
      </c>
      <c r="E169" s="32" t="s">
        <v>190</v>
      </c>
      <c r="F169" s="10">
        <v>5.1663199681812504</v>
      </c>
      <c r="G169" s="11">
        <v>8188.1417884477705</v>
      </c>
      <c r="H169" s="11"/>
      <c r="I169" s="11">
        <f t="shared" si="4"/>
        <v>8193.3081084159512</v>
      </c>
      <c r="J169" s="11">
        <v>90752.246330562499</v>
      </c>
      <c r="K169" s="12">
        <v>98945.554438978448</v>
      </c>
      <c r="L169" s="13">
        <f t="shared" si="5"/>
        <v>8.2806227676139973E-2</v>
      </c>
    </row>
    <row r="170" spans="1:12">
      <c r="A170" s="9"/>
      <c r="B170" s="9"/>
      <c r="C170" s="4" t="s">
        <v>13</v>
      </c>
      <c r="D170" s="4" t="s">
        <v>134</v>
      </c>
      <c r="E170" s="33" t="s">
        <v>191</v>
      </c>
      <c r="F170" s="5"/>
      <c r="G170" s="6">
        <v>45266.666959013739</v>
      </c>
      <c r="H170" s="6"/>
      <c r="I170" s="6">
        <f t="shared" si="4"/>
        <v>45266.666959013739</v>
      </c>
      <c r="J170" s="6">
        <v>5969.9617735125003</v>
      </c>
      <c r="K170" s="7">
        <v>51236.628732526238</v>
      </c>
      <c r="L170" s="8">
        <f t="shared" si="5"/>
        <v>0.88348254127573733</v>
      </c>
    </row>
    <row r="171" spans="1:12">
      <c r="A171" s="9"/>
      <c r="B171" s="9"/>
      <c r="C171" s="4" t="s">
        <v>13</v>
      </c>
      <c r="D171" s="4" t="s">
        <v>134</v>
      </c>
      <c r="E171" s="33" t="s">
        <v>192</v>
      </c>
      <c r="F171" s="5"/>
      <c r="G171" s="6">
        <v>59914.673068277938</v>
      </c>
      <c r="H171" s="6"/>
      <c r="I171" s="6">
        <f t="shared" si="4"/>
        <v>59914.673068277938</v>
      </c>
      <c r="J171" s="6">
        <v>14887.740906793748</v>
      </c>
      <c r="K171" s="7">
        <v>74802.413975071686</v>
      </c>
      <c r="L171" s="8">
        <f t="shared" si="5"/>
        <v>0.80097245375322823</v>
      </c>
    </row>
    <row r="172" spans="1:12">
      <c r="A172" s="9"/>
      <c r="B172" s="9"/>
      <c r="C172" s="4" t="s">
        <v>13</v>
      </c>
      <c r="D172" s="4" t="s">
        <v>134</v>
      </c>
      <c r="E172" s="33" t="s">
        <v>137</v>
      </c>
      <c r="F172" s="5">
        <v>2.6202525451312506</v>
      </c>
      <c r="G172" s="6">
        <v>13282.594666580047</v>
      </c>
      <c r="H172" s="6">
        <v>2.1022006326187501</v>
      </c>
      <c r="I172" s="6">
        <f t="shared" si="4"/>
        <v>13287.317119757798</v>
      </c>
      <c r="J172" s="6">
        <v>3580.5667637624997</v>
      </c>
      <c r="K172" s="7">
        <v>16867.883883520299</v>
      </c>
      <c r="L172" s="8">
        <f t="shared" si="5"/>
        <v>0.78772875195917924</v>
      </c>
    </row>
    <row r="173" spans="1:12">
      <c r="A173" s="9"/>
      <c r="B173" s="9"/>
      <c r="C173" s="4" t="s">
        <v>13</v>
      </c>
      <c r="D173" s="4" t="s">
        <v>134</v>
      </c>
      <c r="E173" s="33" t="s">
        <v>138</v>
      </c>
      <c r="F173" s="5"/>
      <c r="G173" s="6">
        <v>1217.5477063484204</v>
      </c>
      <c r="H173" s="6"/>
      <c r="I173" s="6">
        <f t="shared" si="4"/>
        <v>1217.5477063484204</v>
      </c>
      <c r="J173" s="6">
        <v>36.185274480499999</v>
      </c>
      <c r="K173" s="7">
        <v>1253.7329808289205</v>
      </c>
      <c r="L173" s="8">
        <f t="shared" si="5"/>
        <v>0.9711379735288006</v>
      </c>
    </row>
    <row r="174" spans="1:12">
      <c r="A174" s="9"/>
      <c r="B174" s="9"/>
      <c r="C174" s="4" t="s">
        <v>13</v>
      </c>
      <c r="D174" s="4" t="s">
        <v>134</v>
      </c>
      <c r="E174" s="33" t="s">
        <v>141</v>
      </c>
      <c r="F174" s="5">
        <v>10.470759523058124</v>
      </c>
      <c r="G174" s="6">
        <v>952.95045425672004</v>
      </c>
      <c r="H174" s="6">
        <v>12.8251376837</v>
      </c>
      <c r="I174" s="6">
        <f t="shared" si="4"/>
        <v>976.24635146347816</v>
      </c>
      <c r="J174" s="6">
        <v>4074.9592420375002</v>
      </c>
      <c r="K174" s="7">
        <v>5051.2055935009785</v>
      </c>
      <c r="L174" s="8">
        <f t="shared" si="5"/>
        <v>0.19326996959291143</v>
      </c>
    </row>
    <row r="175" spans="1:12">
      <c r="A175" s="9"/>
      <c r="B175" s="9"/>
      <c r="C175" s="4" t="s">
        <v>13</v>
      </c>
      <c r="D175" s="4" t="s">
        <v>134</v>
      </c>
      <c r="E175" s="33" t="s">
        <v>193</v>
      </c>
      <c r="F175" s="5">
        <v>4.9491226630875005</v>
      </c>
      <c r="G175" s="6">
        <v>21446.792432354894</v>
      </c>
      <c r="H175" s="6">
        <v>7.22564120995</v>
      </c>
      <c r="I175" s="6">
        <f t="shared" si="4"/>
        <v>21458.967196227932</v>
      </c>
      <c r="J175" s="6">
        <v>3766.6943334000007</v>
      </c>
      <c r="K175" s="7">
        <v>25225.661529627934</v>
      </c>
      <c r="L175" s="8">
        <f t="shared" si="5"/>
        <v>0.85068005733066854</v>
      </c>
    </row>
    <row r="176" spans="1:12">
      <c r="A176" s="9"/>
      <c r="B176" s="9"/>
      <c r="C176" s="4" t="s">
        <v>13</v>
      </c>
      <c r="D176" s="4" t="s">
        <v>142</v>
      </c>
      <c r="E176" s="32" t="s">
        <v>143</v>
      </c>
      <c r="F176" s="10">
        <v>19.180945961500001</v>
      </c>
      <c r="G176" s="11">
        <v>40570.490076832823</v>
      </c>
      <c r="H176" s="11">
        <v>2200.389584841932</v>
      </c>
      <c r="I176" s="11">
        <f t="shared" si="4"/>
        <v>42790.06060763626</v>
      </c>
      <c r="J176" s="11">
        <v>1952.9451609000002</v>
      </c>
      <c r="K176" s="12">
        <v>44743.005768536263</v>
      </c>
      <c r="L176" s="13">
        <f t="shared" si="5"/>
        <v>0.95635194535201895</v>
      </c>
    </row>
    <row r="177" spans="1:12">
      <c r="A177" s="9"/>
      <c r="B177" s="9"/>
      <c r="C177" s="4" t="s">
        <v>13</v>
      </c>
      <c r="D177" s="4" t="s">
        <v>142</v>
      </c>
      <c r="E177" s="33" t="s">
        <v>144</v>
      </c>
      <c r="F177" s="5">
        <v>188.26624239981248</v>
      </c>
      <c r="G177" s="6">
        <v>8137.7424356755973</v>
      </c>
      <c r="H177" s="6">
        <v>224.79790167056439</v>
      </c>
      <c r="I177" s="6">
        <f t="shared" si="4"/>
        <v>8550.8065797459731</v>
      </c>
      <c r="J177" s="6">
        <v>13158.128455062502</v>
      </c>
      <c r="K177" s="7">
        <v>21708.935034808477</v>
      </c>
      <c r="L177" s="8">
        <f t="shared" si="5"/>
        <v>0.39388420325711343</v>
      </c>
    </row>
    <row r="178" spans="1:12">
      <c r="A178" s="9"/>
      <c r="B178" s="9"/>
      <c r="C178" s="4" t="s">
        <v>13</v>
      </c>
      <c r="D178" s="4" t="s">
        <v>142</v>
      </c>
      <c r="E178" s="33" t="s">
        <v>194</v>
      </c>
      <c r="F178" s="5">
        <v>164.32576725481249</v>
      </c>
      <c r="G178" s="6">
        <v>27192.390172558273</v>
      </c>
      <c r="H178" s="6">
        <v>669.56485694646926</v>
      </c>
      <c r="I178" s="6">
        <f t="shared" si="4"/>
        <v>28026.280796759555</v>
      </c>
      <c r="J178" s="6">
        <v>23331.693680187502</v>
      </c>
      <c r="K178" s="7">
        <v>51357.974476947056</v>
      </c>
      <c r="L178" s="8">
        <f t="shared" si="5"/>
        <v>0.5457045586823065</v>
      </c>
    </row>
    <row r="179" spans="1:12">
      <c r="A179" s="9"/>
      <c r="B179" s="9"/>
      <c r="C179" s="4" t="s">
        <v>13</v>
      </c>
      <c r="D179" s="4" t="s">
        <v>142</v>
      </c>
      <c r="E179" s="33" t="s">
        <v>195</v>
      </c>
      <c r="F179" s="5"/>
      <c r="G179" s="6">
        <v>56729.10255114748</v>
      </c>
      <c r="H179" s="6"/>
      <c r="I179" s="6">
        <f t="shared" si="4"/>
        <v>56729.10255114748</v>
      </c>
      <c r="J179" s="6">
        <v>28646.694174312499</v>
      </c>
      <c r="K179" s="7">
        <v>85375.796725459979</v>
      </c>
      <c r="L179" s="8">
        <f t="shared" si="5"/>
        <v>0.66446352159464239</v>
      </c>
    </row>
    <row r="180" spans="1:12">
      <c r="A180" s="9"/>
      <c r="B180" s="9"/>
      <c r="C180" s="4" t="s">
        <v>13</v>
      </c>
      <c r="D180" s="4" t="s">
        <v>142</v>
      </c>
      <c r="E180" s="33" t="s">
        <v>196</v>
      </c>
      <c r="F180" s="5">
        <v>33.238315299593751</v>
      </c>
      <c r="G180" s="6">
        <v>44550.612067797316</v>
      </c>
      <c r="H180" s="6">
        <v>179.77620391404861</v>
      </c>
      <c r="I180" s="6">
        <f t="shared" si="4"/>
        <v>44763.626587010964</v>
      </c>
      <c r="J180" s="6">
        <v>19441.686540562499</v>
      </c>
      <c r="K180" s="7">
        <v>64205.313127573463</v>
      </c>
      <c r="L180" s="8">
        <f t="shared" si="5"/>
        <v>0.69719505141369498</v>
      </c>
    </row>
    <row r="181" spans="1:12">
      <c r="A181" s="9"/>
      <c r="B181" s="9"/>
      <c r="C181" s="4" t="s">
        <v>13</v>
      </c>
      <c r="D181" s="4" t="s">
        <v>142</v>
      </c>
      <c r="E181" s="33" t="s">
        <v>197</v>
      </c>
      <c r="F181" s="5">
        <v>4.3454024042499997</v>
      </c>
      <c r="G181" s="6">
        <v>20794.383628839667</v>
      </c>
      <c r="H181" s="6"/>
      <c r="I181" s="6">
        <f t="shared" si="4"/>
        <v>20798.729031243918</v>
      </c>
      <c r="J181" s="6">
        <v>17919.794893812501</v>
      </c>
      <c r="K181" s="7">
        <v>38718.523925056419</v>
      </c>
      <c r="L181" s="8">
        <f t="shared" si="5"/>
        <v>0.53717773620456044</v>
      </c>
    </row>
    <row r="182" spans="1:12">
      <c r="A182" s="9"/>
      <c r="B182" s="9"/>
      <c r="C182" s="4" t="s">
        <v>13</v>
      </c>
      <c r="D182" s="4" t="s">
        <v>142</v>
      </c>
      <c r="E182" s="33" t="s">
        <v>198</v>
      </c>
      <c r="F182" s="5">
        <v>14.049131535874999</v>
      </c>
      <c r="G182" s="6">
        <v>97411.296527550236</v>
      </c>
      <c r="H182" s="6">
        <v>1861.127185385546</v>
      </c>
      <c r="I182" s="6">
        <f t="shared" si="4"/>
        <v>99286.47284447166</v>
      </c>
      <c r="J182" s="6">
        <v>6658.5291646249998</v>
      </c>
      <c r="K182" s="7">
        <v>105945.00200909666</v>
      </c>
      <c r="L182" s="8">
        <f t="shared" si="5"/>
        <v>0.93715107802769892</v>
      </c>
    </row>
    <row r="183" spans="1:12">
      <c r="A183" s="9"/>
      <c r="B183" s="9"/>
      <c r="C183" s="4" t="s">
        <v>13</v>
      </c>
      <c r="D183" s="4" t="s">
        <v>142</v>
      </c>
      <c r="E183" s="33" t="s">
        <v>145</v>
      </c>
      <c r="F183" s="5">
        <v>121.57331160743749</v>
      </c>
      <c r="G183" s="6">
        <v>43165.742402528958</v>
      </c>
      <c r="H183" s="6">
        <v>1200.1769498888434</v>
      </c>
      <c r="I183" s="6">
        <f t="shared" si="4"/>
        <v>44487.492664025245</v>
      </c>
      <c r="J183" s="6">
        <v>23128.685522250002</v>
      </c>
      <c r="K183" s="7">
        <v>67616.17818627524</v>
      </c>
      <c r="L183" s="8">
        <f t="shared" si="5"/>
        <v>0.65794154383388881</v>
      </c>
    </row>
    <row r="184" spans="1:12">
      <c r="A184" s="9"/>
      <c r="B184" s="9"/>
      <c r="C184" s="4" t="s">
        <v>13</v>
      </c>
      <c r="D184" s="4" t="s">
        <v>17</v>
      </c>
      <c r="E184" s="32" t="s">
        <v>146</v>
      </c>
      <c r="F184" s="10">
        <v>149.7378792113125</v>
      </c>
      <c r="G184" s="11">
        <v>0.69701002856062499</v>
      </c>
      <c r="H184" s="11"/>
      <c r="I184" s="11">
        <f t="shared" si="4"/>
        <v>150.43488923987312</v>
      </c>
      <c r="J184" s="11">
        <v>2462.6462301943748</v>
      </c>
      <c r="K184" s="12">
        <v>2613.0811194342477</v>
      </c>
      <c r="L184" s="13">
        <f t="shared" si="5"/>
        <v>5.7569926980469491E-2</v>
      </c>
    </row>
    <row r="185" spans="1:12">
      <c r="A185" s="9"/>
      <c r="B185" s="9"/>
      <c r="C185" s="4" t="s">
        <v>13</v>
      </c>
      <c r="D185" s="4" t="s">
        <v>17</v>
      </c>
      <c r="E185" s="33" t="s">
        <v>151</v>
      </c>
      <c r="F185" s="5"/>
      <c r="G185" s="6">
        <v>809.59485651067496</v>
      </c>
      <c r="H185" s="6"/>
      <c r="I185" s="6">
        <f t="shared" si="4"/>
        <v>809.59485651067496</v>
      </c>
      <c r="J185" s="6">
        <v>4013.280677275</v>
      </c>
      <c r="K185" s="7">
        <v>4822.8755337856746</v>
      </c>
      <c r="L185" s="8">
        <f t="shared" si="5"/>
        <v>0.16786559197707315</v>
      </c>
    </row>
    <row r="186" spans="1:12">
      <c r="A186" s="9"/>
      <c r="B186" s="9"/>
      <c r="C186" s="4" t="s">
        <v>13</v>
      </c>
      <c r="D186" s="4" t="s">
        <v>17</v>
      </c>
      <c r="E186" s="33" t="s">
        <v>158</v>
      </c>
      <c r="F186" s="5">
        <v>773.09686020449999</v>
      </c>
      <c r="G186" s="6">
        <v>34258.801908062444</v>
      </c>
      <c r="H186" s="6">
        <v>275.59446354566734</v>
      </c>
      <c r="I186" s="6">
        <f t="shared" si="4"/>
        <v>35307.493231812616</v>
      </c>
      <c r="J186" s="6">
        <v>13708.520502437499</v>
      </c>
      <c r="K186" s="7">
        <v>49016.013734250111</v>
      </c>
      <c r="L186" s="8">
        <f t="shared" si="5"/>
        <v>0.72032567607882358</v>
      </c>
    </row>
    <row r="187" spans="1:12">
      <c r="A187" s="9"/>
      <c r="B187" s="9"/>
      <c r="C187" s="4" t="s">
        <v>13</v>
      </c>
      <c r="D187" s="4" t="s">
        <v>17</v>
      </c>
      <c r="E187" s="33" t="s">
        <v>161</v>
      </c>
      <c r="F187" s="5">
        <v>51.792716977687498</v>
      </c>
      <c r="G187" s="6">
        <v>23381.517164188237</v>
      </c>
      <c r="H187" s="6">
        <v>26.513967951424373</v>
      </c>
      <c r="I187" s="6">
        <f t="shared" si="4"/>
        <v>23459.823849117351</v>
      </c>
      <c r="J187" s="6">
        <v>9435.8532589246552</v>
      </c>
      <c r="K187" s="7">
        <v>32895.677108042008</v>
      </c>
      <c r="L187" s="8">
        <f t="shared" si="5"/>
        <v>0.71315826003721705</v>
      </c>
    </row>
    <row r="188" spans="1:12">
      <c r="A188" s="9"/>
      <c r="B188" s="9"/>
      <c r="C188" s="4" t="s">
        <v>13</v>
      </c>
      <c r="D188" s="4" t="s">
        <v>162</v>
      </c>
      <c r="E188" s="32" t="s">
        <v>199</v>
      </c>
      <c r="F188" s="10">
        <v>59.157889488374991</v>
      </c>
      <c r="G188" s="11">
        <v>58517.125356566197</v>
      </c>
      <c r="H188" s="11">
        <v>43.568057081356244</v>
      </c>
      <c r="I188" s="11">
        <f t="shared" si="4"/>
        <v>58619.851303135925</v>
      </c>
      <c r="J188" s="11">
        <v>20497.36049925</v>
      </c>
      <c r="K188" s="12">
        <v>79117.211802385922</v>
      </c>
      <c r="L188" s="13">
        <f t="shared" si="5"/>
        <v>0.74092412975261268</v>
      </c>
    </row>
    <row r="189" spans="1:12">
      <c r="A189" s="9"/>
      <c r="B189" s="9"/>
      <c r="C189" s="4" t="s">
        <v>13</v>
      </c>
      <c r="D189" s="4" t="s">
        <v>162</v>
      </c>
      <c r="E189" s="33" t="s">
        <v>163</v>
      </c>
      <c r="F189" s="5">
        <v>4.5086123985874993</v>
      </c>
      <c r="G189" s="6">
        <v>37337.968714710871</v>
      </c>
      <c r="H189" s="6">
        <v>34.877343529903825</v>
      </c>
      <c r="I189" s="6">
        <f t="shared" si="4"/>
        <v>37377.354670639361</v>
      </c>
      <c r="J189" s="6">
        <v>2611.4462473937501</v>
      </c>
      <c r="K189" s="7">
        <v>39988.800918033114</v>
      </c>
      <c r="L189" s="8">
        <f t="shared" si="5"/>
        <v>0.93469556007076693</v>
      </c>
    </row>
    <row r="190" spans="1:12">
      <c r="A190" s="9"/>
      <c r="B190" s="9"/>
      <c r="C190" s="4" t="s">
        <v>13</v>
      </c>
      <c r="D190" s="4" t="s">
        <v>162</v>
      </c>
      <c r="E190" s="33" t="s">
        <v>200</v>
      </c>
      <c r="F190" s="5">
        <v>3.2712580540062497</v>
      </c>
      <c r="G190" s="6">
        <v>55848.89203652586</v>
      </c>
      <c r="H190" s="6">
        <v>237.39482468027359</v>
      </c>
      <c r="I190" s="6">
        <f t="shared" si="4"/>
        <v>56089.558119260138</v>
      </c>
      <c r="J190" s="6">
        <v>25944.489326000003</v>
      </c>
      <c r="K190" s="7">
        <v>82034.047445260134</v>
      </c>
      <c r="L190" s="8">
        <f t="shared" si="5"/>
        <v>0.6837351059227903</v>
      </c>
    </row>
    <row r="191" spans="1:12">
      <c r="A191" s="9"/>
      <c r="B191" s="9"/>
      <c r="C191" s="4" t="s">
        <v>13</v>
      </c>
      <c r="D191" s="4" t="s">
        <v>162</v>
      </c>
      <c r="E191" s="33" t="s">
        <v>164</v>
      </c>
      <c r="F191" s="5">
        <v>100.08622162481251</v>
      </c>
      <c r="G191" s="6">
        <v>63792.923851062675</v>
      </c>
      <c r="H191" s="6">
        <v>1543.4349011573693</v>
      </c>
      <c r="I191" s="6">
        <f t="shared" si="4"/>
        <v>65436.44497384486</v>
      </c>
      <c r="J191" s="6">
        <v>17101.319316562502</v>
      </c>
      <c r="K191" s="7">
        <v>82537.764290407358</v>
      </c>
      <c r="L191" s="8">
        <f t="shared" si="5"/>
        <v>0.79280612379574678</v>
      </c>
    </row>
    <row r="192" spans="1:12">
      <c r="A192" s="9"/>
      <c r="B192" s="9"/>
      <c r="C192" s="4" t="s">
        <v>13</v>
      </c>
      <c r="D192" s="4" t="s">
        <v>162</v>
      </c>
      <c r="E192" s="33" t="s">
        <v>165</v>
      </c>
      <c r="F192" s="5">
        <v>112.3499708200625</v>
      </c>
      <c r="G192" s="6">
        <v>66313.005328371888</v>
      </c>
      <c r="H192" s="6">
        <v>1056.1485840509806</v>
      </c>
      <c r="I192" s="6">
        <f t="shared" si="4"/>
        <v>67481.503883242942</v>
      </c>
      <c r="J192" s="6">
        <v>53653.956892937509</v>
      </c>
      <c r="K192" s="7">
        <v>121135.46077618045</v>
      </c>
      <c r="L192" s="8">
        <f t="shared" si="5"/>
        <v>0.5570747281667352</v>
      </c>
    </row>
    <row r="193" spans="1:12">
      <c r="A193" s="9"/>
      <c r="B193" s="9"/>
      <c r="C193" s="4" t="s">
        <v>13</v>
      </c>
      <c r="D193" s="4" t="s">
        <v>162</v>
      </c>
      <c r="E193" s="33" t="s">
        <v>166</v>
      </c>
      <c r="F193" s="5">
        <v>39.285839312499995</v>
      </c>
      <c r="G193" s="6">
        <v>2309.8028159649016</v>
      </c>
      <c r="H193" s="6">
        <v>1129.5769969834341</v>
      </c>
      <c r="I193" s="6">
        <f t="shared" si="4"/>
        <v>3478.6656522608355</v>
      </c>
      <c r="J193" s="6">
        <v>94.383179878124992</v>
      </c>
      <c r="K193" s="7">
        <v>3573.0488321389603</v>
      </c>
      <c r="L193" s="8">
        <f t="shared" si="5"/>
        <v>0.97358469354542143</v>
      </c>
    </row>
    <row r="194" spans="1:12">
      <c r="A194" s="9"/>
      <c r="B194" s="9"/>
      <c r="C194" s="4" t="s">
        <v>13</v>
      </c>
      <c r="D194" s="4" t="s">
        <v>162</v>
      </c>
      <c r="E194" s="33" t="s">
        <v>167</v>
      </c>
      <c r="F194" s="5">
        <v>9.3786798477746878</v>
      </c>
      <c r="G194" s="6">
        <v>7436.1736707356167</v>
      </c>
      <c r="H194" s="6">
        <v>529.57013716945301</v>
      </c>
      <c r="I194" s="6">
        <f t="shared" si="4"/>
        <v>7975.1224877528448</v>
      </c>
      <c r="J194" s="6">
        <v>640.71814670000003</v>
      </c>
      <c r="K194" s="7">
        <v>8615.8406344528448</v>
      </c>
      <c r="L194" s="8">
        <f t="shared" si="5"/>
        <v>0.9256348656058111</v>
      </c>
    </row>
    <row r="195" spans="1:12">
      <c r="A195" s="9"/>
      <c r="B195" s="9"/>
      <c r="C195" s="4" t="s">
        <v>13</v>
      </c>
      <c r="D195" s="4" t="s">
        <v>162</v>
      </c>
      <c r="E195" s="33" t="s">
        <v>168</v>
      </c>
      <c r="F195" s="5">
        <v>122.44071044624999</v>
      </c>
      <c r="G195" s="6">
        <v>33771.330905406983</v>
      </c>
      <c r="H195" s="6">
        <v>1560.2175913428198</v>
      </c>
      <c r="I195" s="6">
        <f t="shared" si="4"/>
        <v>35453.989207196057</v>
      </c>
      <c r="J195" s="6">
        <v>1903.3977591875</v>
      </c>
      <c r="K195" s="7">
        <v>37357.386966383558</v>
      </c>
      <c r="L195" s="8">
        <f t="shared" si="5"/>
        <v>0.94904895888729335</v>
      </c>
    </row>
    <row r="196" spans="1:12">
      <c r="A196" s="9"/>
      <c r="B196" s="9"/>
      <c r="C196" s="4" t="s">
        <v>13</v>
      </c>
      <c r="D196" s="4" t="s">
        <v>162</v>
      </c>
      <c r="E196" s="33" t="s">
        <v>201</v>
      </c>
      <c r="F196" s="5">
        <v>4.4437287138624999</v>
      </c>
      <c r="G196" s="6">
        <v>12292.659601948189</v>
      </c>
      <c r="H196" s="6">
        <v>556.24732131654309</v>
      </c>
      <c r="I196" s="6">
        <f t="shared" si="4"/>
        <v>12853.350651978595</v>
      </c>
      <c r="J196" s="6">
        <v>847.4376870625</v>
      </c>
      <c r="K196" s="7">
        <v>13700.788339041095</v>
      </c>
      <c r="L196" s="8">
        <f t="shared" si="5"/>
        <v>0.93814679373976728</v>
      </c>
    </row>
    <row r="197" spans="1:12">
      <c r="A197" s="9"/>
      <c r="B197" s="9"/>
      <c r="C197" s="4" t="s">
        <v>202</v>
      </c>
      <c r="D197" s="4" t="s">
        <v>203</v>
      </c>
      <c r="E197" s="32" t="s">
        <v>204</v>
      </c>
      <c r="F197" s="10">
        <v>223.85382493700192</v>
      </c>
      <c r="G197" s="11">
        <v>22072.263950033124</v>
      </c>
      <c r="H197" s="11">
        <v>87.728013351488926</v>
      </c>
      <c r="I197" s="11">
        <f t="shared" ref="I197:I260" si="6">+H197+G197+F197</f>
        <v>22383.845788321618</v>
      </c>
      <c r="J197" s="11">
        <v>7532.8815681875012</v>
      </c>
      <c r="K197" s="12">
        <v>29916.72735650912</v>
      </c>
      <c r="L197" s="13">
        <f t="shared" ref="L197:L260" si="7">+I197/K197</f>
        <v>0.74820502662539601</v>
      </c>
    </row>
    <row r="198" spans="1:12">
      <c r="A198" s="9"/>
      <c r="B198" s="9"/>
      <c r="C198" s="4" t="s">
        <v>202</v>
      </c>
      <c r="D198" s="4" t="s">
        <v>203</v>
      </c>
      <c r="E198" s="33" t="s">
        <v>205</v>
      </c>
      <c r="F198" s="5">
        <v>3.1240320174625005</v>
      </c>
      <c r="G198" s="6">
        <v>3466.8346608553429</v>
      </c>
      <c r="H198" s="6">
        <v>18.33537411425025</v>
      </c>
      <c r="I198" s="6">
        <f t="shared" si="6"/>
        <v>3488.2940669870554</v>
      </c>
      <c r="J198" s="6">
        <v>557.00512647124992</v>
      </c>
      <c r="K198" s="7">
        <v>4045.2991934583051</v>
      </c>
      <c r="L198" s="8">
        <f t="shared" si="7"/>
        <v>0.86230805193050042</v>
      </c>
    </row>
    <row r="199" spans="1:12">
      <c r="A199" s="9"/>
      <c r="B199" s="9"/>
      <c r="C199" s="4" t="s">
        <v>202</v>
      </c>
      <c r="D199" s="4" t="s">
        <v>203</v>
      </c>
      <c r="E199" s="33" t="s">
        <v>206</v>
      </c>
      <c r="F199" s="5">
        <v>119.19652555085688</v>
      </c>
      <c r="G199" s="6">
        <v>10377.974789028309</v>
      </c>
      <c r="H199" s="6">
        <v>781.15556132378561</v>
      </c>
      <c r="I199" s="6">
        <f t="shared" si="6"/>
        <v>11278.326875902951</v>
      </c>
      <c r="J199" s="6">
        <v>1438.77241766875</v>
      </c>
      <c r="K199" s="7">
        <v>12717.0992935717</v>
      </c>
      <c r="L199" s="8">
        <f t="shared" si="7"/>
        <v>0.88686316081560934</v>
      </c>
    </row>
    <row r="200" spans="1:12">
      <c r="A200" s="9"/>
      <c r="B200" s="9"/>
      <c r="C200" s="4" t="s">
        <v>202</v>
      </c>
      <c r="D200" s="4" t="s">
        <v>203</v>
      </c>
      <c r="E200" s="33" t="s">
        <v>168</v>
      </c>
      <c r="F200" s="5">
        <v>53.296370468531869</v>
      </c>
      <c r="G200" s="6">
        <v>8362.911105778272</v>
      </c>
      <c r="H200" s="6">
        <v>504.43913443979812</v>
      </c>
      <c r="I200" s="6">
        <f t="shared" si="6"/>
        <v>8920.646610686601</v>
      </c>
      <c r="J200" s="6">
        <v>1338.3406204517114</v>
      </c>
      <c r="K200" s="7">
        <v>10258.987231138311</v>
      </c>
      <c r="L200" s="8">
        <f t="shared" si="7"/>
        <v>0.86954456709044836</v>
      </c>
    </row>
    <row r="201" spans="1:12">
      <c r="A201" s="9"/>
      <c r="B201" s="9"/>
      <c r="C201" s="4" t="s">
        <v>202</v>
      </c>
      <c r="D201" s="4" t="s">
        <v>207</v>
      </c>
      <c r="E201" s="32" t="s">
        <v>208</v>
      </c>
      <c r="F201" s="10">
        <v>2.8852407805249998</v>
      </c>
      <c r="G201" s="11">
        <v>3755.2902759410722</v>
      </c>
      <c r="H201" s="11">
        <v>99.991760016873101</v>
      </c>
      <c r="I201" s="11">
        <f t="shared" si="6"/>
        <v>3858.1672767384703</v>
      </c>
      <c r="J201" s="11">
        <v>121.76613724875</v>
      </c>
      <c r="K201" s="12">
        <v>3979.9334139872203</v>
      </c>
      <c r="L201" s="13">
        <f t="shared" si="7"/>
        <v>0.96940498129420694</v>
      </c>
    </row>
    <row r="202" spans="1:12">
      <c r="A202" s="9"/>
      <c r="B202" s="9"/>
      <c r="C202" s="4" t="s">
        <v>202</v>
      </c>
      <c r="D202" s="4" t="s">
        <v>207</v>
      </c>
      <c r="E202" s="33" t="s">
        <v>209</v>
      </c>
      <c r="F202" s="5"/>
      <c r="G202" s="6">
        <v>15172.60721526033</v>
      </c>
      <c r="H202" s="6">
        <v>152.43255845672689</v>
      </c>
      <c r="I202" s="6">
        <f t="shared" si="6"/>
        <v>15325.039773717057</v>
      </c>
      <c r="J202" s="6">
        <v>181.87991499875</v>
      </c>
      <c r="K202" s="7">
        <v>15506.919688715807</v>
      </c>
      <c r="L202" s="8">
        <f t="shared" si="7"/>
        <v>0.98827104810950295</v>
      </c>
    </row>
    <row r="203" spans="1:12">
      <c r="A203" s="9"/>
      <c r="B203" s="9"/>
      <c r="C203" s="4" t="s">
        <v>210</v>
      </c>
      <c r="D203" s="4" t="s">
        <v>211</v>
      </c>
      <c r="E203" s="32" t="s">
        <v>212</v>
      </c>
      <c r="F203" s="10"/>
      <c r="G203" s="11">
        <v>287.62067010995827</v>
      </c>
      <c r="H203" s="11"/>
      <c r="I203" s="11">
        <f t="shared" si="6"/>
        <v>287.62067010995827</v>
      </c>
      <c r="J203" s="11">
        <v>1152.9971208562501</v>
      </c>
      <c r="K203" s="12">
        <v>1440.6177909662083</v>
      </c>
      <c r="L203" s="13">
        <f t="shared" si="7"/>
        <v>0.19965092192638681</v>
      </c>
    </row>
    <row r="204" spans="1:12">
      <c r="A204" s="9"/>
      <c r="B204" s="9"/>
      <c r="C204" s="4" t="s">
        <v>210</v>
      </c>
      <c r="D204" s="4" t="s">
        <v>211</v>
      </c>
      <c r="E204" s="33" t="s">
        <v>213</v>
      </c>
      <c r="F204" s="5">
        <v>39.020526666875</v>
      </c>
      <c r="G204" s="6">
        <v>10078.624397032965</v>
      </c>
      <c r="H204" s="6">
        <v>85.621683278937496</v>
      </c>
      <c r="I204" s="6">
        <f t="shared" si="6"/>
        <v>10203.266606978777</v>
      </c>
      <c r="J204" s="6">
        <v>2704.8093393562503</v>
      </c>
      <c r="K204" s="7">
        <v>12908.075946335028</v>
      </c>
      <c r="L204" s="8">
        <f t="shared" si="7"/>
        <v>0.79045604080721088</v>
      </c>
    </row>
    <row r="205" spans="1:12">
      <c r="A205" s="9"/>
      <c r="B205" s="9"/>
      <c r="C205" s="4" t="s">
        <v>210</v>
      </c>
      <c r="D205" s="4" t="s">
        <v>211</v>
      </c>
      <c r="E205" s="33" t="s">
        <v>214</v>
      </c>
      <c r="F205" s="5"/>
      <c r="G205" s="6">
        <v>56676.779792390356</v>
      </c>
      <c r="H205" s="6"/>
      <c r="I205" s="6">
        <f t="shared" si="6"/>
        <v>56676.779792390356</v>
      </c>
      <c r="J205" s="6">
        <v>29318.3401868125</v>
      </c>
      <c r="K205" s="7">
        <v>85995.119979202864</v>
      </c>
      <c r="L205" s="8">
        <f t="shared" si="7"/>
        <v>0.6590697217016166</v>
      </c>
    </row>
    <row r="206" spans="1:12">
      <c r="A206" s="9"/>
      <c r="B206" s="9"/>
      <c r="C206" s="4" t="s">
        <v>210</v>
      </c>
      <c r="D206" s="4" t="s">
        <v>215</v>
      </c>
      <c r="E206" s="32" t="s">
        <v>216</v>
      </c>
      <c r="F206" s="10"/>
      <c r="G206" s="11">
        <v>8957.6313543458309</v>
      </c>
      <c r="H206" s="11"/>
      <c r="I206" s="11">
        <f t="shared" si="6"/>
        <v>8957.6313543458309</v>
      </c>
      <c r="J206" s="11">
        <v>9111.5611050625012</v>
      </c>
      <c r="K206" s="12">
        <v>18069.192459408332</v>
      </c>
      <c r="L206" s="13">
        <f t="shared" si="7"/>
        <v>0.49574054703710563</v>
      </c>
    </row>
    <row r="207" spans="1:12">
      <c r="A207" s="9"/>
      <c r="B207" s="9"/>
      <c r="C207" s="4" t="s">
        <v>210</v>
      </c>
      <c r="D207" s="4" t="s">
        <v>215</v>
      </c>
      <c r="E207" s="33" t="s">
        <v>217</v>
      </c>
      <c r="F207" s="5"/>
      <c r="G207" s="6">
        <v>26563.907681626049</v>
      </c>
      <c r="H207" s="6"/>
      <c r="I207" s="6">
        <f t="shared" si="6"/>
        <v>26563.907681626049</v>
      </c>
      <c r="J207" s="6">
        <v>15765.090618562501</v>
      </c>
      <c r="K207" s="7">
        <v>42328.998300188548</v>
      </c>
      <c r="L207" s="8">
        <f t="shared" si="7"/>
        <v>0.62755814567687807</v>
      </c>
    </row>
    <row r="208" spans="1:12">
      <c r="A208" s="9"/>
      <c r="B208" s="9"/>
      <c r="C208" s="4" t="s">
        <v>210</v>
      </c>
      <c r="D208" s="4" t="s">
        <v>215</v>
      </c>
      <c r="E208" s="33" t="s">
        <v>218</v>
      </c>
      <c r="F208" s="5">
        <v>8.5931541266250004</v>
      </c>
      <c r="G208" s="6">
        <v>28668.720169448639</v>
      </c>
      <c r="H208" s="6">
        <v>2.8806599164562501</v>
      </c>
      <c r="I208" s="6">
        <f t="shared" si="6"/>
        <v>28680.193983491721</v>
      </c>
      <c r="J208" s="6">
        <v>29300.263697124999</v>
      </c>
      <c r="K208" s="7">
        <v>57980.457680616717</v>
      </c>
      <c r="L208" s="8">
        <f t="shared" si="7"/>
        <v>0.4946527697569334</v>
      </c>
    </row>
    <row r="209" spans="1:12">
      <c r="A209" s="9"/>
      <c r="B209" s="9"/>
      <c r="C209" s="4" t="s">
        <v>210</v>
      </c>
      <c r="D209" s="4" t="s">
        <v>215</v>
      </c>
      <c r="E209" s="33" t="s">
        <v>219</v>
      </c>
      <c r="F209" s="5"/>
      <c r="G209" s="6">
        <v>18960.348894968996</v>
      </c>
      <c r="H209" s="6"/>
      <c r="I209" s="6">
        <f t="shared" si="6"/>
        <v>18960.348894968996</v>
      </c>
      <c r="J209" s="6">
        <v>10244.780379562499</v>
      </c>
      <c r="K209" s="7">
        <v>29205.129274531493</v>
      </c>
      <c r="L209" s="8">
        <f t="shared" si="7"/>
        <v>0.64921297614332019</v>
      </c>
    </row>
    <row r="210" spans="1:12">
      <c r="A210" s="9"/>
      <c r="B210" s="9"/>
      <c r="C210" s="4" t="s">
        <v>210</v>
      </c>
      <c r="D210" s="4" t="s">
        <v>220</v>
      </c>
      <c r="E210" s="32" t="s">
        <v>221</v>
      </c>
      <c r="F210" s="10">
        <v>8.0661484234999996</v>
      </c>
      <c r="G210" s="11">
        <v>1569.2009367956377</v>
      </c>
      <c r="H210" s="11"/>
      <c r="I210" s="11">
        <f t="shared" si="6"/>
        <v>1577.2670852191377</v>
      </c>
      <c r="J210" s="11">
        <v>2266.3905436125001</v>
      </c>
      <c r="K210" s="12">
        <v>3843.6576288316378</v>
      </c>
      <c r="L210" s="13">
        <f t="shared" si="7"/>
        <v>0.41035576982401056</v>
      </c>
    </row>
    <row r="211" spans="1:12">
      <c r="A211" s="9"/>
      <c r="B211" s="9"/>
      <c r="C211" s="4" t="s">
        <v>210</v>
      </c>
      <c r="D211" s="4" t="s">
        <v>220</v>
      </c>
      <c r="E211" s="33" t="s">
        <v>222</v>
      </c>
      <c r="F211" s="5"/>
      <c r="G211" s="6">
        <v>19755.635319926456</v>
      </c>
      <c r="H211" s="6"/>
      <c r="I211" s="6">
        <f t="shared" si="6"/>
        <v>19755.635319926456</v>
      </c>
      <c r="J211" s="6">
        <v>5157.5903781625002</v>
      </c>
      <c r="K211" s="7">
        <v>24913.225698088958</v>
      </c>
      <c r="L211" s="8">
        <f t="shared" si="7"/>
        <v>0.79297781665590861</v>
      </c>
    </row>
    <row r="212" spans="1:12">
      <c r="A212" s="9"/>
      <c r="B212" s="9"/>
      <c r="C212" s="4" t="s">
        <v>223</v>
      </c>
      <c r="D212" s="4" t="s">
        <v>224</v>
      </c>
      <c r="E212" s="32" t="s">
        <v>225</v>
      </c>
      <c r="F212" s="10">
        <v>18.154308518754377</v>
      </c>
      <c r="G212" s="11">
        <v>63465.37088707363</v>
      </c>
      <c r="H212" s="11">
        <v>432.16155324367656</v>
      </c>
      <c r="I212" s="11">
        <f t="shared" si="6"/>
        <v>63915.686748836059</v>
      </c>
      <c r="J212" s="11">
        <v>24064.209435731249</v>
      </c>
      <c r="K212" s="12">
        <v>87979.896184567304</v>
      </c>
      <c r="L212" s="13">
        <f t="shared" si="7"/>
        <v>0.72648058841478391</v>
      </c>
    </row>
    <row r="213" spans="1:12">
      <c r="A213" s="9"/>
      <c r="B213" s="9"/>
      <c r="C213" s="4" t="s">
        <v>223</v>
      </c>
      <c r="D213" s="4" t="s">
        <v>224</v>
      </c>
      <c r="E213" s="33" t="s">
        <v>226</v>
      </c>
      <c r="F213" s="5"/>
      <c r="G213" s="6">
        <v>7623.5819042447683</v>
      </c>
      <c r="H213" s="6"/>
      <c r="I213" s="6">
        <f t="shared" si="6"/>
        <v>7623.5819042447683</v>
      </c>
      <c r="J213" s="6">
        <v>22125.317602500003</v>
      </c>
      <c r="K213" s="7">
        <v>29748.899506744772</v>
      </c>
      <c r="L213" s="8">
        <f t="shared" si="7"/>
        <v>0.25626433349295236</v>
      </c>
    </row>
    <row r="214" spans="1:12">
      <c r="A214" s="9"/>
      <c r="B214" s="9"/>
      <c r="C214" s="4" t="s">
        <v>223</v>
      </c>
      <c r="D214" s="4" t="s">
        <v>224</v>
      </c>
      <c r="E214" s="33" t="s">
        <v>227</v>
      </c>
      <c r="F214" s="5"/>
      <c r="G214" s="6">
        <v>20070.569519579192</v>
      </c>
      <c r="H214" s="6"/>
      <c r="I214" s="6">
        <f t="shared" si="6"/>
        <v>20070.569519579192</v>
      </c>
      <c r="J214" s="6">
        <v>20579.272057312501</v>
      </c>
      <c r="K214" s="7">
        <v>40649.841576891689</v>
      </c>
      <c r="L214" s="8">
        <f t="shared" si="7"/>
        <v>0.49374287182926579</v>
      </c>
    </row>
    <row r="215" spans="1:12">
      <c r="A215" s="9"/>
      <c r="B215" s="9"/>
      <c r="C215" s="4" t="s">
        <v>223</v>
      </c>
      <c r="D215" s="4" t="s">
        <v>224</v>
      </c>
      <c r="E215" s="33" t="s">
        <v>228</v>
      </c>
      <c r="F215" s="5"/>
      <c r="G215" s="6">
        <v>33729.07256684835</v>
      </c>
      <c r="H215" s="6"/>
      <c r="I215" s="6">
        <f t="shared" si="6"/>
        <v>33729.07256684835</v>
      </c>
      <c r="J215" s="6">
        <v>20245.900601249999</v>
      </c>
      <c r="K215" s="7">
        <v>53974.973168098353</v>
      </c>
      <c r="L215" s="8">
        <f t="shared" si="7"/>
        <v>0.6249020719621915</v>
      </c>
    </row>
    <row r="216" spans="1:12">
      <c r="A216" s="9"/>
      <c r="B216" s="9"/>
      <c r="C216" s="4" t="s">
        <v>223</v>
      </c>
      <c r="D216" s="4" t="s">
        <v>229</v>
      </c>
      <c r="E216" s="32" t="s">
        <v>230</v>
      </c>
      <c r="F216" s="10">
        <v>32.486305737151874</v>
      </c>
      <c r="G216" s="11">
        <v>17842.696043516036</v>
      </c>
      <c r="H216" s="11">
        <v>865.59996799217242</v>
      </c>
      <c r="I216" s="11">
        <f t="shared" si="6"/>
        <v>18740.782317245361</v>
      </c>
      <c r="J216" s="11">
        <v>3015.7602592499998</v>
      </c>
      <c r="K216" s="12">
        <v>21756.542576495362</v>
      </c>
      <c r="L216" s="13">
        <f t="shared" si="7"/>
        <v>0.86138605209689556</v>
      </c>
    </row>
    <row r="217" spans="1:12">
      <c r="A217" s="9"/>
      <c r="B217" s="9"/>
      <c r="C217" s="4" t="s">
        <v>223</v>
      </c>
      <c r="D217" s="4" t="s">
        <v>229</v>
      </c>
      <c r="E217" s="33" t="s">
        <v>231</v>
      </c>
      <c r="F217" s="5">
        <v>2.1549339741124998</v>
      </c>
      <c r="G217" s="6">
        <v>38553.809819645678</v>
      </c>
      <c r="H217" s="6">
        <v>54.446339404764934</v>
      </c>
      <c r="I217" s="6">
        <f t="shared" si="6"/>
        <v>38610.411093024552</v>
      </c>
      <c r="J217" s="6">
        <v>20364.950107625002</v>
      </c>
      <c r="K217" s="7">
        <v>58975.361200649553</v>
      </c>
      <c r="L217" s="8">
        <f t="shared" si="7"/>
        <v>0.65468714912422266</v>
      </c>
    </row>
    <row r="218" spans="1:12">
      <c r="A218" s="9"/>
      <c r="B218" s="9"/>
      <c r="C218" s="4" t="s">
        <v>223</v>
      </c>
      <c r="D218" s="4" t="s">
        <v>229</v>
      </c>
      <c r="E218" s="33" t="s">
        <v>232</v>
      </c>
      <c r="F218" s="5">
        <v>305.66334980631876</v>
      </c>
      <c r="G218" s="6">
        <v>7719.5988406630913</v>
      </c>
      <c r="H218" s="6">
        <v>1226.0484793955973</v>
      </c>
      <c r="I218" s="6">
        <f t="shared" si="6"/>
        <v>9251.3106698650063</v>
      </c>
      <c r="J218" s="6">
        <v>7358.831333937499</v>
      </c>
      <c r="K218" s="7">
        <v>16610.142003802506</v>
      </c>
      <c r="L218" s="8">
        <f t="shared" si="7"/>
        <v>0.55696758448826833</v>
      </c>
    </row>
    <row r="219" spans="1:12">
      <c r="A219" s="9"/>
      <c r="B219" s="9"/>
      <c r="C219" s="4" t="s">
        <v>223</v>
      </c>
      <c r="D219" s="4" t="s">
        <v>229</v>
      </c>
      <c r="E219" s="33" t="s">
        <v>233</v>
      </c>
      <c r="F219" s="5">
        <v>2.1983130003187501</v>
      </c>
      <c r="G219" s="6">
        <v>2009.2377337640344</v>
      </c>
      <c r="H219" s="6"/>
      <c r="I219" s="6">
        <f t="shared" si="6"/>
        <v>2011.436046764353</v>
      </c>
      <c r="J219" s="6">
        <v>7071.7830976875002</v>
      </c>
      <c r="K219" s="7">
        <v>9083.2191444518539</v>
      </c>
      <c r="L219" s="8">
        <f t="shared" si="7"/>
        <v>0.22144528440591063</v>
      </c>
    </row>
    <row r="220" spans="1:12">
      <c r="A220" s="9"/>
      <c r="B220" s="9"/>
      <c r="C220" s="4" t="s">
        <v>223</v>
      </c>
      <c r="D220" s="4" t="s">
        <v>229</v>
      </c>
      <c r="E220" s="33" t="s">
        <v>234</v>
      </c>
      <c r="F220" s="5">
        <v>324.61768579252504</v>
      </c>
      <c r="G220" s="6">
        <v>2133.8762785827248</v>
      </c>
      <c r="H220" s="6">
        <v>1910.8352324886475</v>
      </c>
      <c r="I220" s="6">
        <f t="shared" si="6"/>
        <v>4369.3291968638969</v>
      </c>
      <c r="J220" s="6">
        <v>946.92316794999988</v>
      </c>
      <c r="K220" s="7">
        <v>5316.2523648138977</v>
      </c>
      <c r="L220" s="8">
        <f t="shared" si="7"/>
        <v>0.82188144900394522</v>
      </c>
    </row>
    <row r="221" spans="1:12">
      <c r="A221" s="9"/>
      <c r="B221" s="9"/>
      <c r="C221" s="4" t="s">
        <v>223</v>
      </c>
      <c r="D221" s="4" t="s">
        <v>229</v>
      </c>
      <c r="E221" s="33" t="s">
        <v>235</v>
      </c>
      <c r="F221" s="5">
        <v>44.564157170762499</v>
      </c>
      <c r="G221" s="6">
        <v>5102.2162237537113</v>
      </c>
      <c r="H221" s="6">
        <v>29.524520760792882</v>
      </c>
      <c r="I221" s="6">
        <f t="shared" si="6"/>
        <v>5176.3049016852674</v>
      </c>
      <c r="J221" s="6">
        <v>5559.58481401875</v>
      </c>
      <c r="K221" s="7">
        <v>10735.889715704017</v>
      </c>
      <c r="L221" s="8">
        <f t="shared" si="7"/>
        <v>0.48214959716972333</v>
      </c>
    </row>
    <row r="222" spans="1:12">
      <c r="A222" s="9"/>
      <c r="B222" s="9"/>
      <c r="C222" s="4" t="s">
        <v>223</v>
      </c>
      <c r="D222" s="4" t="s">
        <v>229</v>
      </c>
      <c r="E222" s="33" t="s">
        <v>236</v>
      </c>
      <c r="F222" s="5">
        <v>6.0684919342437489</v>
      </c>
      <c r="G222" s="6">
        <v>11420.762708952838</v>
      </c>
      <c r="H222" s="6">
        <v>63.064447375497501</v>
      </c>
      <c r="I222" s="6">
        <f t="shared" si="6"/>
        <v>11489.89564826258</v>
      </c>
      <c r="J222" s="6">
        <v>851.79758069375009</v>
      </c>
      <c r="K222" s="7">
        <v>12341.69322895633</v>
      </c>
      <c r="L222" s="8">
        <f t="shared" si="7"/>
        <v>0.93098211364586136</v>
      </c>
    </row>
    <row r="223" spans="1:12">
      <c r="A223" s="9"/>
      <c r="B223" s="9"/>
      <c r="C223" s="4" t="s">
        <v>223</v>
      </c>
      <c r="D223" s="4" t="s">
        <v>229</v>
      </c>
      <c r="E223" s="33" t="s">
        <v>237</v>
      </c>
      <c r="F223" s="5">
        <v>0.63472975065000004</v>
      </c>
      <c r="G223" s="6">
        <v>11924.764420906944</v>
      </c>
      <c r="H223" s="6">
        <v>329.75451404324713</v>
      </c>
      <c r="I223" s="6">
        <f t="shared" si="6"/>
        <v>12255.153664700842</v>
      </c>
      <c r="J223" s="6">
        <v>146.90885747625001</v>
      </c>
      <c r="K223" s="7">
        <v>12402.062522177092</v>
      </c>
      <c r="L223" s="8">
        <f t="shared" si="7"/>
        <v>0.98815448178772269</v>
      </c>
    </row>
    <row r="224" spans="1:12">
      <c r="A224" s="9"/>
      <c r="B224" s="9"/>
      <c r="C224" s="4" t="s">
        <v>223</v>
      </c>
      <c r="D224" s="4" t="s">
        <v>229</v>
      </c>
      <c r="E224" s="33" t="s">
        <v>238</v>
      </c>
      <c r="F224" s="5">
        <v>405.64177092650004</v>
      </c>
      <c r="G224" s="6">
        <v>8751.6617514662648</v>
      </c>
      <c r="H224" s="6">
        <v>412.74024765568583</v>
      </c>
      <c r="I224" s="6">
        <f t="shared" si="6"/>
        <v>9570.0437700484508</v>
      </c>
      <c r="J224" s="6">
        <v>16178.883615625</v>
      </c>
      <c r="K224" s="7">
        <v>25748.927385673451</v>
      </c>
      <c r="L224" s="8">
        <f t="shared" si="7"/>
        <v>0.37166766703350779</v>
      </c>
    </row>
    <row r="225" spans="1:12">
      <c r="A225" s="9"/>
      <c r="B225" s="9"/>
      <c r="C225" s="4" t="s">
        <v>223</v>
      </c>
      <c r="D225" s="4" t="s">
        <v>229</v>
      </c>
      <c r="E225" s="33" t="s">
        <v>239</v>
      </c>
      <c r="F225" s="5"/>
      <c r="G225" s="6">
        <v>21552.897619975764</v>
      </c>
      <c r="H225" s="6"/>
      <c r="I225" s="6">
        <f t="shared" si="6"/>
        <v>21552.897619975764</v>
      </c>
      <c r="J225" s="6">
        <v>1481.5807314812503</v>
      </c>
      <c r="K225" s="7">
        <v>23034.478351457015</v>
      </c>
      <c r="L225" s="8">
        <f t="shared" si="7"/>
        <v>0.93567986611741372</v>
      </c>
    </row>
    <row r="226" spans="1:12">
      <c r="A226" s="9"/>
      <c r="B226" s="9"/>
      <c r="C226" s="4" t="s">
        <v>223</v>
      </c>
      <c r="D226" s="4" t="s">
        <v>229</v>
      </c>
      <c r="E226" s="33" t="s">
        <v>240</v>
      </c>
      <c r="F226" s="5">
        <v>505.37292826563186</v>
      </c>
      <c r="G226" s="6">
        <v>5330.3905888339286</v>
      </c>
      <c r="H226" s="6">
        <v>4408.4793542702564</v>
      </c>
      <c r="I226" s="6">
        <f t="shared" si="6"/>
        <v>10244.242871369817</v>
      </c>
      <c r="J226" s="6">
        <v>294.53372572374997</v>
      </c>
      <c r="K226" s="7">
        <v>10538.776597093567</v>
      </c>
      <c r="L226" s="8">
        <f t="shared" si="7"/>
        <v>0.97205237979852632</v>
      </c>
    </row>
    <row r="227" spans="1:12">
      <c r="A227" s="9"/>
      <c r="B227" s="9"/>
      <c r="C227" s="4" t="s">
        <v>223</v>
      </c>
      <c r="D227" s="4" t="s">
        <v>229</v>
      </c>
      <c r="E227" s="33" t="s">
        <v>241</v>
      </c>
      <c r="F227" s="5">
        <v>1320.3352892385624</v>
      </c>
      <c r="G227" s="6">
        <v>17680.65107640918</v>
      </c>
      <c r="H227" s="6">
        <v>1106.858505873761</v>
      </c>
      <c r="I227" s="6">
        <f t="shared" si="6"/>
        <v>20107.844871521505</v>
      </c>
      <c r="J227" s="6">
        <v>25393.080482124999</v>
      </c>
      <c r="K227" s="7">
        <v>45500.925353646504</v>
      </c>
      <c r="L227" s="8">
        <f t="shared" si="7"/>
        <v>0.44192166896030033</v>
      </c>
    </row>
    <row r="228" spans="1:12">
      <c r="A228" s="9"/>
      <c r="B228" s="9"/>
      <c r="C228" s="4" t="s">
        <v>223</v>
      </c>
      <c r="D228" s="4" t="s">
        <v>242</v>
      </c>
      <c r="E228" s="32" t="s">
        <v>243</v>
      </c>
      <c r="F228" s="10"/>
      <c r="G228" s="11">
        <v>22603.403529776842</v>
      </c>
      <c r="H228" s="11">
        <v>3.3835807024146249</v>
      </c>
      <c r="I228" s="11">
        <f t="shared" si="6"/>
        <v>22606.787110479258</v>
      </c>
      <c r="J228" s="11">
        <v>4248.6970548375002</v>
      </c>
      <c r="K228" s="12">
        <v>26855.484165316757</v>
      </c>
      <c r="L228" s="13">
        <f t="shared" si="7"/>
        <v>0.8417940622971678</v>
      </c>
    </row>
    <row r="229" spans="1:12">
      <c r="A229" s="9"/>
      <c r="B229" s="9"/>
      <c r="C229" s="4" t="s">
        <v>223</v>
      </c>
      <c r="D229" s="4" t="s">
        <v>242</v>
      </c>
      <c r="E229" s="33" t="s">
        <v>244</v>
      </c>
      <c r="F229" s="5"/>
      <c r="G229" s="6">
        <v>4784.8376347542826</v>
      </c>
      <c r="H229" s="6">
        <v>377.44066450339966</v>
      </c>
      <c r="I229" s="6">
        <f t="shared" si="6"/>
        <v>5162.2782992576822</v>
      </c>
      <c r="J229" s="6">
        <v>116.38490167</v>
      </c>
      <c r="K229" s="7">
        <v>5278.6632009276818</v>
      </c>
      <c r="L229" s="8">
        <f t="shared" si="7"/>
        <v>0.9779518227930234</v>
      </c>
    </row>
    <row r="230" spans="1:12">
      <c r="A230" s="9"/>
      <c r="B230" s="9"/>
      <c r="C230" s="4" t="s">
        <v>223</v>
      </c>
      <c r="D230" s="4" t="s">
        <v>242</v>
      </c>
      <c r="E230" s="33" t="s">
        <v>245</v>
      </c>
      <c r="F230" s="5">
        <v>61.096454636431254</v>
      </c>
      <c r="G230" s="6">
        <v>19067.14667741421</v>
      </c>
      <c r="H230" s="6">
        <v>22.663281273275629</v>
      </c>
      <c r="I230" s="6">
        <f t="shared" si="6"/>
        <v>19150.906413323915</v>
      </c>
      <c r="J230" s="6">
        <v>2560.6485728437501</v>
      </c>
      <c r="K230" s="7">
        <v>21711.554986167666</v>
      </c>
      <c r="L230" s="8">
        <f t="shared" si="7"/>
        <v>0.882060562936412</v>
      </c>
    </row>
    <row r="231" spans="1:12">
      <c r="A231" s="9"/>
      <c r="B231" s="9"/>
      <c r="C231" s="4" t="s">
        <v>223</v>
      </c>
      <c r="D231" s="4" t="s">
        <v>242</v>
      </c>
      <c r="E231" s="33" t="s">
        <v>246</v>
      </c>
      <c r="F231" s="5">
        <v>1.6426307531977813</v>
      </c>
      <c r="G231" s="6">
        <v>926.18953733448984</v>
      </c>
      <c r="H231" s="6">
        <v>0.60701723273681252</v>
      </c>
      <c r="I231" s="6">
        <f t="shared" si="6"/>
        <v>928.43918532042437</v>
      </c>
      <c r="J231" s="6">
        <v>85.575463017499985</v>
      </c>
      <c r="K231" s="7">
        <v>1014.0146483379243</v>
      </c>
      <c r="L231" s="8">
        <f t="shared" si="7"/>
        <v>0.91560727139616072</v>
      </c>
    </row>
    <row r="232" spans="1:12">
      <c r="A232" s="9"/>
      <c r="B232" s="9"/>
      <c r="C232" s="4" t="s">
        <v>223</v>
      </c>
      <c r="D232" s="4" t="s">
        <v>242</v>
      </c>
      <c r="E232" s="33" t="s">
        <v>247</v>
      </c>
      <c r="F232" s="5">
        <v>430.65812184875</v>
      </c>
      <c r="G232" s="6">
        <v>5035.4152357865423</v>
      </c>
      <c r="H232" s="6">
        <v>7201.614462643166</v>
      </c>
      <c r="I232" s="6">
        <f t="shared" si="6"/>
        <v>12667.687820278459</v>
      </c>
      <c r="J232" s="6">
        <v>494.49330700999997</v>
      </c>
      <c r="K232" s="7">
        <v>13162.181127288457</v>
      </c>
      <c r="L232" s="8">
        <f t="shared" si="7"/>
        <v>0.96243074744011914</v>
      </c>
    </row>
    <row r="233" spans="1:12">
      <c r="A233" s="9"/>
      <c r="B233" s="9"/>
      <c r="C233" s="4" t="s">
        <v>223</v>
      </c>
      <c r="D233" s="4" t="s">
        <v>242</v>
      </c>
      <c r="E233" s="33" t="s">
        <v>248</v>
      </c>
      <c r="F233" s="5">
        <v>27.739823302758747</v>
      </c>
      <c r="G233" s="6">
        <v>14027.765006657197</v>
      </c>
      <c r="H233" s="6">
        <v>1384.8647512491991</v>
      </c>
      <c r="I233" s="6">
        <f t="shared" si="6"/>
        <v>15440.369581209154</v>
      </c>
      <c r="J233" s="6">
        <v>510.66909516125003</v>
      </c>
      <c r="K233" s="7">
        <v>15951.038676370405</v>
      </c>
      <c r="L233" s="8">
        <f t="shared" si="7"/>
        <v>0.96798521365773205</v>
      </c>
    </row>
    <row r="234" spans="1:12">
      <c r="A234" s="9"/>
      <c r="B234" s="9"/>
      <c r="C234" s="4" t="s">
        <v>223</v>
      </c>
      <c r="D234" s="4" t="s">
        <v>249</v>
      </c>
      <c r="E234" s="32" t="s">
        <v>250</v>
      </c>
      <c r="F234" s="10">
        <v>4.8827403462937492E-2</v>
      </c>
      <c r="G234" s="11">
        <v>29419.363375774232</v>
      </c>
      <c r="H234" s="11"/>
      <c r="I234" s="11">
        <f t="shared" si="6"/>
        <v>29419.412203177693</v>
      </c>
      <c r="J234" s="11">
        <v>16285.565610187501</v>
      </c>
      <c r="K234" s="12">
        <v>45704.977813365193</v>
      </c>
      <c r="L234" s="13">
        <f t="shared" si="7"/>
        <v>0.64368070198635507</v>
      </c>
    </row>
    <row r="235" spans="1:12">
      <c r="A235" s="9"/>
      <c r="B235" s="9"/>
      <c r="C235" s="4" t="s">
        <v>223</v>
      </c>
      <c r="D235" s="4" t="s">
        <v>249</v>
      </c>
      <c r="E235" s="33" t="s">
        <v>251</v>
      </c>
      <c r="F235" s="5"/>
      <c r="G235" s="6">
        <v>13893.822680851348</v>
      </c>
      <c r="H235" s="6"/>
      <c r="I235" s="6">
        <f t="shared" si="6"/>
        <v>13893.822680851348</v>
      </c>
      <c r="J235" s="6">
        <v>6992.4620641250003</v>
      </c>
      <c r="K235" s="7">
        <v>20886.28474497635</v>
      </c>
      <c r="L235" s="8">
        <f t="shared" si="7"/>
        <v>0.66521273890959209</v>
      </c>
    </row>
    <row r="236" spans="1:12">
      <c r="A236" s="9"/>
      <c r="B236" s="9"/>
      <c r="C236" s="4" t="s">
        <v>223</v>
      </c>
      <c r="D236" s="4" t="s">
        <v>249</v>
      </c>
      <c r="E236" s="33" t="s">
        <v>252</v>
      </c>
      <c r="F236" s="5"/>
      <c r="G236" s="6">
        <v>13113.385679195184</v>
      </c>
      <c r="H236" s="6"/>
      <c r="I236" s="6">
        <f t="shared" si="6"/>
        <v>13113.385679195184</v>
      </c>
      <c r="J236" s="6">
        <v>8772.4242117518752</v>
      </c>
      <c r="K236" s="7">
        <v>21885.809890947057</v>
      </c>
      <c r="L236" s="8">
        <f t="shared" si="7"/>
        <v>0.59917296844561652</v>
      </c>
    </row>
    <row r="237" spans="1:12">
      <c r="A237" s="9"/>
      <c r="B237" s="9"/>
      <c r="C237" s="4" t="s">
        <v>223</v>
      </c>
      <c r="D237" s="4" t="s">
        <v>249</v>
      </c>
      <c r="E237" s="33" t="s">
        <v>253</v>
      </c>
      <c r="F237" s="5"/>
      <c r="G237" s="6">
        <v>4069.0890557665189</v>
      </c>
      <c r="H237" s="6"/>
      <c r="I237" s="6">
        <f t="shared" si="6"/>
        <v>4069.0890557665189</v>
      </c>
      <c r="J237" s="6">
        <v>6254.3753298750007</v>
      </c>
      <c r="K237" s="7">
        <v>10323.46438564152</v>
      </c>
      <c r="L237" s="8">
        <f t="shared" si="7"/>
        <v>0.39415925737352731</v>
      </c>
    </row>
    <row r="238" spans="1:12">
      <c r="A238" s="9"/>
      <c r="B238" s="9"/>
      <c r="C238" s="4" t="s">
        <v>223</v>
      </c>
      <c r="D238" s="4" t="s">
        <v>254</v>
      </c>
      <c r="E238" s="32" t="s">
        <v>255</v>
      </c>
      <c r="F238" s="10"/>
      <c r="G238" s="11">
        <v>78072.614641404274</v>
      </c>
      <c r="H238" s="11"/>
      <c r="I238" s="11">
        <f t="shared" si="6"/>
        <v>78072.614641404274</v>
      </c>
      <c r="J238" s="11">
        <v>27479.586014749999</v>
      </c>
      <c r="K238" s="12">
        <v>105552.20065615428</v>
      </c>
      <c r="L238" s="13">
        <f t="shared" si="7"/>
        <v>0.73965880536903994</v>
      </c>
    </row>
    <row r="239" spans="1:12">
      <c r="A239" s="9"/>
      <c r="B239" s="9"/>
      <c r="C239" s="4" t="s">
        <v>223</v>
      </c>
      <c r="D239" s="4" t="s">
        <v>254</v>
      </c>
      <c r="E239" s="33" t="s">
        <v>256</v>
      </c>
      <c r="F239" s="5">
        <v>57.343697399562508</v>
      </c>
      <c r="G239" s="6">
        <v>16861.11980083993</v>
      </c>
      <c r="H239" s="6">
        <v>24.044492133312502</v>
      </c>
      <c r="I239" s="6">
        <f t="shared" si="6"/>
        <v>16942.507990372804</v>
      </c>
      <c r="J239" s="6">
        <v>15483.369154874999</v>
      </c>
      <c r="K239" s="7">
        <v>32425.877145247803</v>
      </c>
      <c r="L239" s="8">
        <f t="shared" si="7"/>
        <v>0.52249960469784318</v>
      </c>
    </row>
    <row r="240" spans="1:12">
      <c r="A240" s="9"/>
      <c r="B240" s="9"/>
      <c r="C240" s="4" t="s">
        <v>223</v>
      </c>
      <c r="D240" s="4" t="s">
        <v>257</v>
      </c>
      <c r="E240" s="32" t="s">
        <v>258</v>
      </c>
      <c r="F240" s="10">
        <v>59.718042696874996</v>
      </c>
      <c r="G240" s="11">
        <v>1658.9850669205446</v>
      </c>
      <c r="H240" s="11">
        <v>124.95499311188124</v>
      </c>
      <c r="I240" s="11">
        <f t="shared" si="6"/>
        <v>1843.6581027293009</v>
      </c>
      <c r="J240" s="11">
        <v>2302.7527368062501</v>
      </c>
      <c r="K240" s="12">
        <v>4146.4108395355506</v>
      </c>
      <c r="L240" s="13">
        <f t="shared" si="7"/>
        <v>0.44463951452910377</v>
      </c>
    </row>
    <row r="241" spans="1:12">
      <c r="A241" s="9"/>
      <c r="B241" s="9"/>
      <c r="C241" s="4" t="s">
        <v>223</v>
      </c>
      <c r="D241" s="4" t="s">
        <v>257</v>
      </c>
      <c r="E241" s="33" t="s">
        <v>259</v>
      </c>
      <c r="F241" s="5">
        <v>16.832153203850002</v>
      </c>
      <c r="G241" s="6">
        <v>9605.7115232922424</v>
      </c>
      <c r="H241" s="6">
        <v>7.6092560067512496</v>
      </c>
      <c r="I241" s="6">
        <f t="shared" si="6"/>
        <v>9630.1529325028441</v>
      </c>
      <c r="J241" s="6">
        <v>17309.2876606875</v>
      </c>
      <c r="K241" s="7">
        <v>26939.440593190346</v>
      </c>
      <c r="L241" s="8">
        <f t="shared" si="7"/>
        <v>0.35747412420052699</v>
      </c>
    </row>
    <row r="242" spans="1:12">
      <c r="A242" s="9"/>
      <c r="B242" s="9"/>
      <c r="C242" s="4" t="s">
        <v>223</v>
      </c>
      <c r="D242" s="4" t="s">
        <v>257</v>
      </c>
      <c r="E242" s="33" t="s">
        <v>89</v>
      </c>
      <c r="F242" s="5">
        <v>24.3450430661875</v>
      </c>
      <c r="G242" s="6">
        <v>9199.208216021334</v>
      </c>
      <c r="H242" s="6">
        <v>28.783120820807873</v>
      </c>
      <c r="I242" s="6">
        <f t="shared" si="6"/>
        <v>9252.336379908329</v>
      </c>
      <c r="J242" s="6">
        <v>15314.675573562499</v>
      </c>
      <c r="K242" s="7">
        <v>24567.011953470828</v>
      </c>
      <c r="L242" s="8">
        <f t="shared" si="7"/>
        <v>0.37661626889879696</v>
      </c>
    </row>
    <row r="243" spans="1:12">
      <c r="A243" s="9"/>
      <c r="B243" s="9"/>
      <c r="C243" s="4" t="s">
        <v>223</v>
      </c>
      <c r="D243" s="4" t="s">
        <v>257</v>
      </c>
      <c r="E243" s="33" t="s">
        <v>260</v>
      </c>
      <c r="F243" s="5">
        <v>17.634118219312498</v>
      </c>
      <c r="G243" s="6">
        <v>6671.2459724094833</v>
      </c>
      <c r="H243" s="6"/>
      <c r="I243" s="6">
        <f t="shared" si="6"/>
        <v>6688.8800906287961</v>
      </c>
      <c r="J243" s="6">
        <v>9777.6353196874988</v>
      </c>
      <c r="K243" s="7">
        <v>16466.515410316293</v>
      </c>
      <c r="L243" s="8">
        <f t="shared" si="7"/>
        <v>0.40621102424853067</v>
      </c>
    </row>
    <row r="244" spans="1:12">
      <c r="A244" s="9"/>
      <c r="B244" s="9"/>
      <c r="C244" s="4" t="s">
        <v>223</v>
      </c>
      <c r="D244" s="4" t="s">
        <v>257</v>
      </c>
      <c r="E244" s="33" t="s">
        <v>201</v>
      </c>
      <c r="F244" s="5">
        <v>1.1074476829437501</v>
      </c>
      <c r="G244" s="6">
        <v>4239.5385142442929</v>
      </c>
      <c r="H244" s="6">
        <v>523.64178793151655</v>
      </c>
      <c r="I244" s="6">
        <f t="shared" si="6"/>
        <v>4764.2877498587532</v>
      </c>
      <c r="J244" s="6">
        <v>508.39550771437496</v>
      </c>
      <c r="K244" s="7">
        <v>5272.6832575731278</v>
      </c>
      <c r="L244" s="8">
        <f t="shared" si="7"/>
        <v>0.90357935743927553</v>
      </c>
    </row>
    <row r="245" spans="1:12">
      <c r="A245" s="9"/>
      <c r="B245" s="9"/>
      <c r="C245" s="4" t="s">
        <v>223</v>
      </c>
      <c r="D245" s="4" t="s">
        <v>261</v>
      </c>
      <c r="E245" s="32" t="s">
        <v>262</v>
      </c>
      <c r="F245" s="10">
        <v>121.6618921308125</v>
      </c>
      <c r="G245" s="11">
        <v>35191.780756439526</v>
      </c>
      <c r="H245" s="11">
        <v>192.6841035591637</v>
      </c>
      <c r="I245" s="11">
        <f t="shared" si="6"/>
        <v>35506.126752129501</v>
      </c>
      <c r="J245" s="11">
        <v>25898.242275625002</v>
      </c>
      <c r="K245" s="12">
        <v>61404.369027754503</v>
      </c>
      <c r="L245" s="13">
        <f t="shared" si="7"/>
        <v>0.57823453468076336</v>
      </c>
    </row>
    <row r="246" spans="1:12">
      <c r="A246" s="9"/>
      <c r="B246" s="9"/>
      <c r="C246" s="4" t="s">
        <v>223</v>
      </c>
      <c r="D246" s="4" t="s">
        <v>261</v>
      </c>
      <c r="E246" s="33" t="s">
        <v>263</v>
      </c>
      <c r="F246" s="5"/>
      <c r="G246" s="6">
        <v>40326.467170189171</v>
      </c>
      <c r="H246" s="6"/>
      <c r="I246" s="6">
        <f t="shared" si="6"/>
        <v>40326.467170189171</v>
      </c>
      <c r="J246" s="6">
        <v>8602.4972570000009</v>
      </c>
      <c r="K246" s="7">
        <v>48928.964427189174</v>
      </c>
      <c r="L246" s="8">
        <f t="shared" si="7"/>
        <v>0.82418394998321876</v>
      </c>
    </row>
    <row r="247" spans="1:12">
      <c r="A247" s="9"/>
      <c r="B247" s="9"/>
      <c r="C247" s="4" t="s">
        <v>223</v>
      </c>
      <c r="D247" s="4" t="s">
        <v>261</v>
      </c>
      <c r="E247" s="33" t="s">
        <v>264</v>
      </c>
      <c r="F247" s="5">
        <v>295.66032274125001</v>
      </c>
      <c r="G247" s="6">
        <v>45380.548954581958</v>
      </c>
      <c r="H247" s="6">
        <v>1319.9414654663028</v>
      </c>
      <c r="I247" s="6">
        <f t="shared" si="6"/>
        <v>46996.150742789512</v>
      </c>
      <c r="J247" s="6">
        <v>23935.814638418749</v>
      </c>
      <c r="K247" s="7">
        <v>70931.965381208254</v>
      </c>
      <c r="L247" s="8">
        <f t="shared" si="7"/>
        <v>0.66255249646924386</v>
      </c>
    </row>
    <row r="248" spans="1:12">
      <c r="A248" s="9"/>
      <c r="B248" s="9"/>
      <c r="C248" s="4" t="s">
        <v>223</v>
      </c>
      <c r="D248" s="4" t="s">
        <v>261</v>
      </c>
      <c r="E248" s="33" t="s">
        <v>265</v>
      </c>
      <c r="F248" s="5"/>
      <c r="G248" s="6">
        <v>38801.517535676176</v>
      </c>
      <c r="H248" s="6"/>
      <c r="I248" s="6">
        <f t="shared" si="6"/>
        <v>38801.517535676176</v>
      </c>
      <c r="J248" s="6">
        <v>12000.614970806249</v>
      </c>
      <c r="K248" s="7">
        <v>50802.132506482427</v>
      </c>
      <c r="L248" s="8">
        <f t="shared" si="7"/>
        <v>0.76377733810140835</v>
      </c>
    </row>
    <row r="249" spans="1:12">
      <c r="A249" s="9"/>
      <c r="B249" s="9"/>
      <c r="C249" s="4" t="s">
        <v>223</v>
      </c>
      <c r="D249" s="4" t="s">
        <v>261</v>
      </c>
      <c r="E249" s="33" t="s">
        <v>266</v>
      </c>
      <c r="F249" s="5"/>
      <c r="G249" s="6">
        <v>23688.059137329285</v>
      </c>
      <c r="H249" s="6"/>
      <c r="I249" s="6">
        <f t="shared" si="6"/>
        <v>23688.059137329285</v>
      </c>
      <c r="J249" s="6">
        <v>5224.5320619625008</v>
      </c>
      <c r="K249" s="7">
        <v>28912.591199291786</v>
      </c>
      <c r="L249" s="8">
        <f t="shared" si="7"/>
        <v>0.81929907195275953</v>
      </c>
    </row>
    <row r="250" spans="1:12">
      <c r="A250" s="9"/>
      <c r="B250" s="9"/>
      <c r="C250" s="4" t="s">
        <v>223</v>
      </c>
      <c r="D250" s="4" t="s">
        <v>261</v>
      </c>
      <c r="E250" s="33" t="s">
        <v>267</v>
      </c>
      <c r="F250" s="5">
        <v>0.131111351179375</v>
      </c>
      <c r="G250" s="6">
        <v>15880.052725856718</v>
      </c>
      <c r="H250" s="6">
        <v>22.383409179999997</v>
      </c>
      <c r="I250" s="6">
        <f t="shared" si="6"/>
        <v>15902.567246387898</v>
      </c>
      <c r="J250" s="6">
        <v>7528.5079349374992</v>
      </c>
      <c r="K250" s="7">
        <v>23431.075181325396</v>
      </c>
      <c r="L250" s="8">
        <f t="shared" si="7"/>
        <v>0.67869558367779337</v>
      </c>
    </row>
    <row r="251" spans="1:12">
      <c r="A251" s="9"/>
      <c r="B251" s="9"/>
      <c r="C251" s="4" t="s">
        <v>268</v>
      </c>
      <c r="D251" s="4" t="s">
        <v>269</v>
      </c>
      <c r="E251" s="32" t="s">
        <v>270</v>
      </c>
      <c r="F251" s="10"/>
      <c r="G251" s="11">
        <v>593.59253517462503</v>
      </c>
      <c r="H251" s="11"/>
      <c r="I251" s="11">
        <f t="shared" si="6"/>
        <v>593.59253517462503</v>
      </c>
      <c r="J251" s="11">
        <v>722.42535924374999</v>
      </c>
      <c r="K251" s="12">
        <v>1316.0178944183749</v>
      </c>
      <c r="L251" s="13">
        <f t="shared" si="7"/>
        <v>0.45105202421048252</v>
      </c>
    </row>
    <row r="252" spans="1:12">
      <c r="A252" s="9"/>
      <c r="B252" s="9"/>
      <c r="C252" s="4" t="s">
        <v>268</v>
      </c>
      <c r="D252" s="4" t="s">
        <v>269</v>
      </c>
      <c r="E252" s="33" t="s">
        <v>271</v>
      </c>
      <c r="F252" s="5"/>
      <c r="G252" s="6">
        <v>3510.307063539904</v>
      </c>
      <c r="H252" s="6"/>
      <c r="I252" s="6">
        <f t="shared" si="6"/>
        <v>3510.307063539904</v>
      </c>
      <c r="J252" s="6">
        <v>5091.01526081875</v>
      </c>
      <c r="K252" s="7">
        <v>8601.3223243586544</v>
      </c>
      <c r="L252" s="8">
        <f t="shared" si="7"/>
        <v>0.40811248912261233</v>
      </c>
    </row>
    <row r="253" spans="1:12">
      <c r="A253" s="9"/>
      <c r="B253" s="9"/>
      <c r="C253" s="4" t="s">
        <v>268</v>
      </c>
      <c r="D253" s="4" t="s">
        <v>269</v>
      </c>
      <c r="E253" s="33" t="s">
        <v>272</v>
      </c>
      <c r="F253" s="5"/>
      <c r="G253" s="6">
        <v>2879.0809970835385</v>
      </c>
      <c r="H253" s="6"/>
      <c r="I253" s="6">
        <f t="shared" si="6"/>
        <v>2879.0809970835385</v>
      </c>
      <c r="J253" s="6">
        <v>8676.1262995625002</v>
      </c>
      <c r="K253" s="7">
        <v>11555.207296646038</v>
      </c>
      <c r="L253" s="8">
        <f t="shared" si="7"/>
        <v>0.24915874922635162</v>
      </c>
    </row>
    <row r="254" spans="1:12">
      <c r="A254" s="9"/>
      <c r="B254" s="9"/>
      <c r="C254" s="4" t="s">
        <v>268</v>
      </c>
      <c r="D254" s="4" t="s">
        <v>269</v>
      </c>
      <c r="E254" s="33" t="s">
        <v>273</v>
      </c>
      <c r="F254" s="5"/>
      <c r="G254" s="6">
        <v>1938.9881620577728</v>
      </c>
      <c r="H254" s="6"/>
      <c r="I254" s="6">
        <f t="shared" si="6"/>
        <v>1938.9881620577728</v>
      </c>
      <c r="J254" s="6">
        <v>1378.0963010937498</v>
      </c>
      <c r="K254" s="7">
        <v>3317.0844631515229</v>
      </c>
      <c r="L254" s="8">
        <f t="shared" si="7"/>
        <v>0.5845459118082158</v>
      </c>
    </row>
    <row r="255" spans="1:12">
      <c r="A255" s="9"/>
      <c r="B255" s="9"/>
      <c r="C255" s="4" t="s">
        <v>268</v>
      </c>
      <c r="D255" s="4" t="s">
        <v>269</v>
      </c>
      <c r="E255" s="33" t="s">
        <v>274</v>
      </c>
      <c r="F255" s="5"/>
      <c r="G255" s="6">
        <v>5518.3833391694143</v>
      </c>
      <c r="H255" s="6"/>
      <c r="I255" s="6">
        <f t="shared" si="6"/>
        <v>5518.3833391694143</v>
      </c>
      <c r="J255" s="6">
        <v>9733.7202972499999</v>
      </c>
      <c r="K255" s="7">
        <v>15252.103636419415</v>
      </c>
      <c r="L255" s="8">
        <f t="shared" si="7"/>
        <v>0.36181129309877352</v>
      </c>
    </row>
    <row r="256" spans="1:12">
      <c r="A256" s="9"/>
      <c r="B256" s="9"/>
      <c r="C256" s="4" t="s">
        <v>268</v>
      </c>
      <c r="D256" s="4" t="s">
        <v>269</v>
      </c>
      <c r="E256" s="33" t="s">
        <v>275</v>
      </c>
      <c r="F256" s="5"/>
      <c r="G256" s="6">
        <v>8319.5975781474863</v>
      </c>
      <c r="H256" s="6"/>
      <c r="I256" s="6">
        <f t="shared" si="6"/>
        <v>8319.5975781474863</v>
      </c>
      <c r="J256" s="6">
        <v>4499.43989303125</v>
      </c>
      <c r="K256" s="7">
        <v>12819.037471178737</v>
      </c>
      <c r="L256" s="8">
        <f t="shared" si="7"/>
        <v>0.64900329660885858</v>
      </c>
    </row>
    <row r="257" spans="1:12">
      <c r="A257" s="9"/>
      <c r="B257" s="9"/>
      <c r="C257" s="4" t="s">
        <v>268</v>
      </c>
      <c r="D257" s="4" t="s">
        <v>276</v>
      </c>
      <c r="E257" s="32" t="s">
        <v>277</v>
      </c>
      <c r="F257" s="10"/>
      <c r="G257" s="11">
        <v>2513.2158396575674</v>
      </c>
      <c r="H257" s="11"/>
      <c r="I257" s="11">
        <f t="shared" si="6"/>
        <v>2513.2158396575674</v>
      </c>
      <c r="J257" s="11">
        <v>2329.37068161875</v>
      </c>
      <c r="K257" s="12">
        <v>4842.5865212763174</v>
      </c>
      <c r="L257" s="13">
        <f t="shared" si="7"/>
        <v>0.51898212424611079</v>
      </c>
    </row>
    <row r="258" spans="1:12">
      <c r="A258" s="9"/>
      <c r="B258" s="9"/>
      <c r="C258" s="4" t="s">
        <v>268</v>
      </c>
      <c r="D258" s="4" t="s">
        <v>276</v>
      </c>
      <c r="E258" s="33" t="s">
        <v>278</v>
      </c>
      <c r="F258" s="5"/>
      <c r="G258" s="6">
        <v>297.4534218083096</v>
      </c>
      <c r="H258" s="6"/>
      <c r="I258" s="6">
        <f t="shared" si="6"/>
        <v>297.4534218083096</v>
      </c>
      <c r="J258" s="6">
        <v>512.89162483437497</v>
      </c>
      <c r="K258" s="7">
        <v>810.34504664268457</v>
      </c>
      <c r="L258" s="8">
        <f t="shared" si="7"/>
        <v>0.3670700808756463</v>
      </c>
    </row>
    <row r="259" spans="1:12">
      <c r="A259" s="9"/>
      <c r="B259" s="9"/>
      <c r="C259" s="4" t="s">
        <v>268</v>
      </c>
      <c r="D259" s="4" t="s">
        <v>276</v>
      </c>
      <c r="E259" s="33" t="s">
        <v>279</v>
      </c>
      <c r="F259" s="5">
        <v>12.645607909937501</v>
      </c>
      <c r="G259" s="6">
        <v>167.69023030324001</v>
      </c>
      <c r="H259" s="6"/>
      <c r="I259" s="6">
        <f t="shared" si="6"/>
        <v>180.33583821317751</v>
      </c>
      <c r="J259" s="6">
        <v>391.99957913374999</v>
      </c>
      <c r="K259" s="7">
        <v>572.33541734692744</v>
      </c>
      <c r="L259" s="8">
        <f t="shared" si="7"/>
        <v>0.31508767891584971</v>
      </c>
    </row>
    <row r="260" spans="1:12">
      <c r="A260" s="9"/>
      <c r="B260" s="9"/>
      <c r="C260" s="4" t="s">
        <v>268</v>
      </c>
      <c r="D260" s="4" t="s">
        <v>276</v>
      </c>
      <c r="E260" s="33" t="s">
        <v>280</v>
      </c>
      <c r="F260" s="5"/>
      <c r="G260" s="6">
        <v>8655.1687635583858</v>
      </c>
      <c r="H260" s="6"/>
      <c r="I260" s="6">
        <f t="shared" si="6"/>
        <v>8655.1687635583858</v>
      </c>
      <c r="J260" s="6">
        <v>23298.4641590625</v>
      </c>
      <c r="K260" s="7">
        <v>31953.632922620884</v>
      </c>
      <c r="L260" s="8">
        <f t="shared" si="7"/>
        <v>0.27086650161243936</v>
      </c>
    </row>
    <row r="261" spans="1:12">
      <c r="A261" s="9"/>
      <c r="B261" s="9"/>
      <c r="C261" s="4" t="s">
        <v>268</v>
      </c>
      <c r="D261" s="4" t="s">
        <v>276</v>
      </c>
      <c r="E261" s="33" t="s">
        <v>281</v>
      </c>
      <c r="F261" s="5"/>
      <c r="G261" s="6">
        <v>1261.2026310067631</v>
      </c>
      <c r="H261" s="6"/>
      <c r="I261" s="6">
        <f t="shared" ref="I261:I324" si="8">+H261+G261+F261</f>
        <v>1261.2026310067631</v>
      </c>
      <c r="J261" s="6">
        <v>16790.908744187498</v>
      </c>
      <c r="K261" s="7">
        <v>18052.111375194261</v>
      </c>
      <c r="L261" s="8">
        <f t="shared" ref="L261:L324" si="9">+I261/K261</f>
        <v>6.9864549624915617E-2</v>
      </c>
    </row>
    <row r="262" spans="1:12">
      <c r="A262" s="9"/>
      <c r="B262" s="9"/>
      <c r="C262" s="4" t="s">
        <v>268</v>
      </c>
      <c r="D262" s="4" t="s">
        <v>276</v>
      </c>
      <c r="E262" s="33" t="s">
        <v>282</v>
      </c>
      <c r="F262" s="5"/>
      <c r="G262" s="6">
        <v>754.24152825439944</v>
      </c>
      <c r="H262" s="6"/>
      <c r="I262" s="6">
        <f t="shared" si="8"/>
        <v>754.24152825439944</v>
      </c>
      <c r="J262" s="6">
        <v>1225.3381872187501</v>
      </c>
      <c r="K262" s="7">
        <v>1979.5797154731495</v>
      </c>
      <c r="L262" s="8">
        <f t="shared" si="9"/>
        <v>0.3810109400288153</v>
      </c>
    </row>
    <row r="263" spans="1:12">
      <c r="A263" s="9"/>
      <c r="B263" s="9"/>
      <c r="C263" s="4" t="s">
        <v>268</v>
      </c>
      <c r="D263" s="4" t="s">
        <v>283</v>
      </c>
      <c r="E263" s="32" t="s">
        <v>284</v>
      </c>
      <c r="F263" s="10"/>
      <c r="G263" s="11">
        <v>481.5934602427061</v>
      </c>
      <c r="H263" s="11"/>
      <c r="I263" s="11">
        <f t="shared" si="8"/>
        <v>481.5934602427061</v>
      </c>
      <c r="J263" s="11">
        <v>380.73798937789036</v>
      </c>
      <c r="K263" s="12">
        <v>862.33144962059646</v>
      </c>
      <c r="L263" s="13">
        <f t="shared" si="9"/>
        <v>0.55847836751703162</v>
      </c>
    </row>
    <row r="264" spans="1:12">
      <c r="A264" s="9"/>
      <c r="B264" s="9"/>
      <c r="C264" s="4" t="s">
        <v>268</v>
      </c>
      <c r="D264" s="4" t="s">
        <v>285</v>
      </c>
      <c r="E264" s="32" t="s">
        <v>286</v>
      </c>
      <c r="F264" s="10"/>
      <c r="G264" s="11">
        <v>1449.1005945798556</v>
      </c>
      <c r="H264" s="11"/>
      <c r="I264" s="11">
        <f t="shared" si="8"/>
        <v>1449.1005945798556</v>
      </c>
      <c r="J264" s="11">
        <v>5916.3778822249997</v>
      </c>
      <c r="K264" s="12">
        <v>7365.4784768048557</v>
      </c>
      <c r="L264" s="13">
        <f t="shared" si="9"/>
        <v>0.19674222104420233</v>
      </c>
    </row>
    <row r="265" spans="1:12">
      <c r="A265" s="9"/>
      <c r="B265" s="9"/>
      <c r="C265" s="4" t="s">
        <v>268</v>
      </c>
      <c r="D265" s="4" t="s">
        <v>285</v>
      </c>
      <c r="E265" s="33" t="s">
        <v>287</v>
      </c>
      <c r="F265" s="5">
        <v>30.013505442</v>
      </c>
      <c r="G265" s="6">
        <v>3109.5766155992446</v>
      </c>
      <c r="H265" s="6"/>
      <c r="I265" s="6">
        <f t="shared" si="8"/>
        <v>3139.5901210412449</v>
      </c>
      <c r="J265" s="6">
        <v>14641.012504312501</v>
      </c>
      <c r="K265" s="7">
        <v>17780.602625353746</v>
      </c>
      <c r="L265" s="8">
        <f t="shared" si="9"/>
        <v>0.17657388712823691</v>
      </c>
    </row>
    <row r="266" spans="1:12">
      <c r="A266" s="9"/>
      <c r="B266" s="9"/>
      <c r="C266" s="4" t="s">
        <v>268</v>
      </c>
      <c r="D266" s="4" t="s">
        <v>285</v>
      </c>
      <c r="E266" s="33" t="s">
        <v>288</v>
      </c>
      <c r="F266" s="5"/>
      <c r="G266" s="6">
        <v>12933.953566525717</v>
      </c>
      <c r="H266" s="6"/>
      <c r="I266" s="6">
        <f t="shared" si="8"/>
        <v>12933.953566525717</v>
      </c>
      <c r="J266" s="6">
        <v>11865.604982625</v>
      </c>
      <c r="K266" s="7">
        <v>24799.558549150715</v>
      </c>
      <c r="L266" s="8">
        <f t="shared" si="9"/>
        <v>0.52153966938127827</v>
      </c>
    </row>
    <row r="267" spans="1:12">
      <c r="A267" s="9"/>
      <c r="B267" s="9"/>
      <c r="C267" s="4" t="s">
        <v>268</v>
      </c>
      <c r="D267" s="4" t="s">
        <v>285</v>
      </c>
      <c r="E267" s="33" t="s">
        <v>289</v>
      </c>
      <c r="F267" s="5">
        <v>1.3262483555287501</v>
      </c>
      <c r="G267" s="6">
        <v>11157.653668820589</v>
      </c>
      <c r="H267" s="6">
        <v>2.4569741317812503E-4</v>
      </c>
      <c r="I267" s="6">
        <f t="shared" si="8"/>
        <v>11158.980162873529</v>
      </c>
      <c r="J267" s="6">
        <v>6270.9024930312498</v>
      </c>
      <c r="K267" s="7">
        <v>17429.882655904781</v>
      </c>
      <c r="L267" s="8">
        <f t="shared" si="9"/>
        <v>0.64022118697931474</v>
      </c>
    </row>
    <row r="268" spans="1:12">
      <c r="A268" s="9"/>
      <c r="B268" s="9"/>
      <c r="C268" s="4" t="s">
        <v>268</v>
      </c>
      <c r="D268" s="4" t="s">
        <v>285</v>
      </c>
      <c r="E268" s="33" t="s">
        <v>290</v>
      </c>
      <c r="F268" s="5"/>
      <c r="G268" s="6">
        <v>3684.6389762514991</v>
      </c>
      <c r="H268" s="6"/>
      <c r="I268" s="6">
        <f t="shared" si="8"/>
        <v>3684.6389762514991</v>
      </c>
      <c r="J268" s="6">
        <v>4103.51251185</v>
      </c>
      <c r="K268" s="7">
        <v>7788.1514881014991</v>
      </c>
      <c r="L268" s="8">
        <f t="shared" si="9"/>
        <v>0.4731082827395921</v>
      </c>
    </row>
    <row r="269" spans="1:12">
      <c r="A269" s="9"/>
      <c r="B269" s="9"/>
      <c r="C269" s="4" t="s">
        <v>268</v>
      </c>
      <c r="D269" s="4" t="s">
        <v>285</v>
      </c>
      <c r="E269" s="33" t="s">
        <v>291</v>
      </c>
      <c r="F269" s="5">
        <v>29.034151075375004</v>
      </c>
      <c r="G269" s="6">
        <v>4228.7138523256617</v>
      </c>
      <c r="H269" s="6">
        <v>1.9603853164187499</v>
      </c>
      <c r="I269" s="6">
        <f t="shared" si="8"/>
        <v>4259.7083887174558</v>
      </c>
      <c r="J269" s="6">
        <v>13029.030447937499</v>
      </c>
      <c r="K269" s="7">
        <v>17288.738836654957</v>
      </c>
      <c r="L269" s="8">
        <f t="shared" si="9"/>
        <v>0.2463862997158692</v>
      </c>
    </row>
    <row r="270" spans="1:12">
      <c r="A270" s="9"/>
      <c r="B270" s="9"/>
      <c r="C270" s="4" t="s">
        <v>268</v>
      </c>
      <c r="D270" s="4" t="s">
        <v>285</v>
      </c>
      <c r="E270" s="33" t="s">
        <v>292</v>
      </c>
      <c r="F270" s="5"/>
      <c r="G270" s="6">
        <v>9793.1985980785375</v>
      </c>
      <c r="H270" s="6"/>
      <c r="I270" s="6">
        <f t="shared" si="8"/>
        <v>9793.1985980785375</v>
      </c>
      <c r="J270" s="6">
        <v>4079.4249056312501</v>
      </c>
      <c r="K270" s="7">
        <v>13872.623503709787</v>
      </c>
      <c r="L270" s="8">
        <f t="shared" si="9"/>
        <v>0.70593702737334885</v>
      </c>
    </row>
    <row r="271" spans="1:12">
      <c r="A271" s="9"/>
      <c r="B271" s="9"/>
      <c r="C271" s="4" t="s">
        <v>268</v>
      </c>
      <c r="D271" s="4" t="s">
        <v>285</v>
      </c>
      <c r="E271" s="33" t="s">
        <v>293</v>
      </c>
      <c r="F271" s="5">
        <v>241.93245913125</v>
      </c>
      <c r="G271" s="6">
        <v>3724.2815237410341</v>
      </c>
      <c r="H271" s="6">
        <v>37.869770966763127</v>
      </c>
      <c r="I271" s="6">
        <f t="shared" si="8"/>
        <v>4004.0837538390474</v>
      </c>
      <c r="J271" s="6">
        <v>5510.2275436375003</v>
      </c>
      <c r="K271" s="7">
        <v>9514.3112974765481</v>
      </c>
      <c r="L271" s="8">
        <f t="shared" si="9"/>
        <v>0.42084851216724833</v>
      </c>
    </row>
    <row r="272" spans="1:12">
      <c r="A272" s="9"/>
      <c r="B272" s="9"/>
      <c r="C272" s="4" t="s">
        <v>268</v>
      </c>
      <c r="D272" s="4" t="s">
        <v>294</v>
      </c>
      <c r="E272" s="32" t="s">
        <v>295</v>
      </c>
      <c r="F272" s="10"/>
      <c r="G272" s="11">
        <v>5216.4073257472064</v>
      </c>
      <c r="H272" s="11"/>
      <c r="I272" s="11">
        <f t="shared" si="8"/>
        <v>5216.4073257472064</v>
      </c>
      <c r="J272" s="11">
        <v>1435.6326259499997</v>
      </c>
      <c r="K272" s="12">
        <v>6652.0399516972066</v>
      </c>
      <c r="L272" s="13">
        <f t="shared" si="9"/>
        <v>0.78418159897194972</v>
      </c>
    </row>
    <row r="273" spans="1:12">
      <c r="A273" s="9"/>
      <c r="B273" s="9"/>
      <c r="C273" s="4" t="s">
        <v>268</v>
      </c>
      <c r="D273" s="4" t="s">
        <v>296</v>
      </c>
      <c r="E273" s="32" t="s">
        <v>297</v>
      </c>
      <c r="F273" s="10">
        <v>329.2873229499375</v>
      </c>
      <c r="G273" s="11">
        <v>10999.441236699038</v>
      </c>
      <c r="H273" s="11">
        <v>951.85246271476842</v>
      </c>
      <c r="I273" s="11">
        <f t="shared" si="8"/>
        <v>12280.581022363745</v>
      </c>
      <c r="J273" s="11">
        <v>11287.786969049997</v>
      </c>
      <c r="K273" s="12">
        <v>23568.367991413743</v>
      </c>
      <c r="L273" s="13">
        <f t="shared" si="9"/>
        <v>0.52106200254670654</v>
      </c>
    </row>
    <row r="274" spans="1:12">
      <c r="A274" s="9"/>
      <c r="B274" s="9"/>
      <c r="C274" s="4" t="s">
        <v>268</v>
      </c>
      <c r="D274" s="4" t="s">
        <v>296</v>
      </c>
      <c r="E274" s="33" t="s">
        <v>298</v>
      </c>
      <c r="F274" s="5">
        <v>68.034093668812517</v>
      </c>
      <c r="G274" s="6">
        <v>2025.1233402745356</v>
      </c>
      <c r="H274" s="6">
        <v>104.533531864759</v>
      </c>
      <c r="I274" s="6">
        <f t="shared" si="8"/>
        <v>2197.6909658081072</v>
      </c>
      <c r="J274" s="6">
        <v>1238.1140408423125</v>
      </c>
      <c r="K274" s="7">
        <v>3435.8050066504197</v>
      </c>
      <c r="L274" s="8">
        <f t="shared" si="9"/>
        <v>0.63964368220961554</v>
      </c>
    </row>
    <row r="275" spans="1:12">
      <c r="A275" s="4" t="s">
        <v>299</v>
      </c>
      <c r="B275" s="14"/>
      <c r="C275" s="15">
        <f>SUBTOTAL(3,C143:C274)</f>
        <v>132</v>
      </c>
      <c r="D275" s="15">
        <f t="shared" ref="D275:E275" si="10">SUBTOTAL(3,D143:D274)</f>
        <v>132</v>
      </c>
      <c r="E275" s="34">
        <f t="shared" si="10"/>
        <v>132</v>
      </c>
      <c r="F275" s="10">
        <v>9990.7034218428926</v>
      </c>
      <c r="G275" s="11">
        <v>2627629.1495688269</v>
      </c>
      <c r="H275" s="11">
        <v>61059.926018226521</v>
      </c>
      <c r="I275" s="11">
        <f t="shared" si="8"/>
        <v>2698679.7790088961</v>
      </c>
      <c r="J275" s="11">
        <v>1285254.3937668966</v>
      </c>
      <c r="K275" s="12">
        <v>3983934.1727757924</v>
      </c>
      <c r="L275" s="13">
        <f t="shared" si="9"/>
        <v>0.67739065505909202</v>
      </c>
    </row>
    <row r="276" spans="1:12">
      <c r="A276" s="4" t="s">
        <v>300</v>
      </c>
      <c r="B276" s="4" t="s">
        <v>301</v>
      </c>
      <c r="C276" s="4" t="s">
        <v>172</v>
      </c>
      <c r="D276" s="4" t="s">
        <v>302</v>
      </c>
      <c r="E276" s="32" t="s">
        <v>303</v>
      </c>
      <c r="F276" s="10"/>
      <c r="G276" s="11">
        <v>22598.679182662789</v>
      </c>
      <c r="H276" s="11"/>
      <c r="I276" s="11">
        <f t="shared" si="8"/>
        <v>22598.679182662789</v>
      </c>
      <c r="J276" s="11">
        <v>38252.170288124995</v>
      </c>
      <c r="K276" s="12">
        <v>60850.849470787784</v>
      </c>
      <c r="L276" s="13">
        <f t="shared" si="9"/>
        <v>0.37137820390677651</v>
      </c>
    </row>
    <row r="277" spans="1:12">
      <c r="A277" s="9"/>
      <c r="B277" s="9"/>
      <c r="C277" s="4" t="s">
        <v>172</v>
      </c>
      <c r="D277" s="4" t="s">
        <v>302</v>
      </c>
      <c r="E277" s="33" t="s">
        <v>304</v>
      </c>
      <c r="F277" s="5">
        <v>1.2425689622124998</v>
      </c>
      <c r="G277" s="6">
        <v>47648.325410845238</v>
      </c>
      <c r="H277" s="6">
        <v>9.1694924397500002E-2</v>
      </c>
      <c r="I277" s="6">
        <f t="shared" si="8"/>
        <v>47649.659674731847</v>
      </c>
      <c r="J277" s="6">
        <v>22348.340289681248</v>
      </c>
      <c r="K277" s="7">
        <v>69997.999964413088</v>
      </c>
      <c r="L277" s="8">
        <f t="shared" si="9"/>
        <v>0.68072887366720314</v>
      </c>
    </row>
    <row r="278" spans="1:12">
      <c r="A278" s="9"/>
      <c r="B278" s="9"/>
      <c r="C278" s="4" t="s">
        <v>172</v>
      </c>
      <c r="D278" s="4" t="s">
        <v>302</v>
      </c>
      <c r="E278" s="33" t="s">
        <v>305</v>
      </c>
      <c r="F278" s="5"/>
      <c r="G278" s="6">
        <v>21695.550201511764</v>
      </c>
      <c r="H278" s="6"/>
      <c r="I278" s="6">
        <f t="shared" si="8"/>
        <v>21695.550201511764</v>
      </c>
      <c r="J278" s="6">
        <v>19014.210881588813</v>
      </c>
      <c r="K278" s="7">
        <v>40709.761083100573</v>
      </c>
      <c r="L278" s="8">
        <f t="shared" si="9"/>
        <v>0.53293238830915213</v>
      </c>
    </row>
    <row r="279" spans="1:12">
      <c r="A279" s="9"/>
      <c r="B279" s="9"/>
      <c r="C279" s="4" t="s">
        <v>172</v>
      </c>
      <c r="D279" s="4" t="s">
        <v>306</v>
      </c>
      <c r="E279" s="32" t="s">
        <v>307</v>
      </c>
      <c r="F279" s="10">
        <v>21.362402966856248</v>
      </c>
      <c r="G279" s="11">
        <v>10203.301824417013</v>
      </c>
      <c r="H279" s="11">
        <v>84.107231795831268</v>
      </c>
      <c r="I279" s="11">
        <f t="shared" si="8"/>
        <v>10308.771459179699</v>
      </c>
      <c r="J279" s="11">
        <v>7806.0560774374999</v>
      </c>
      <c r="K279" s="12">
        <v>18114.827536617198</v>
      </c>
      <c r="L279" s="13">
        <f t="shared" si="9"/>
        <v>0.56907919428664799</v>
      </c>
    </row>
    <row r="280" spans="1:12">
      <c r="A280" s="9"/>
      <c r="B280" s="9"/>
      <c r="C280" s="4" t="s">
        <v>172</v>
      </c>
      <c r="D280" s="4" t="s">
        <v>306</v>
      </c>
      <c r="E280" s="33" t="s">
        <v>308</v>
      </c>
      <c r="F280" s="5">
        <v>234.47690243687504</v>
      </c>
      <c r="G280" s="6">
        <v>35813.33251456391</v>
      </c>
      <c r="H280" s="6">
        <v>481.86596709172079</v>
      </c>
      <c r="I280" s="6">
        <f t="shared" si="8"/>
        <v>36529.675384092501</v>
      </c>
      <c r="J280" s="6">
        <v>12352.208204500001</v>
      </c>
      <c r="K280" s="7">
        <v>48881.8835885925</v>
      </c>
      <c r="L280" s="8">
        <f t="shared" si="9"/>
        <v>0.74730498708968296</v>
      </c>
    </row>
    <row r="281" spans="1:12">
      <c r="A281" s="9"/>
      <c r="B281" s="9"/>
      <c r="C281" s="4" t="s">
        <v>172</v>
      </c>
      <c r="D281" s="4" t="s">
        <v>306</v>
      </c>
      <c r="E281" s="33" t="s">
        <v>309</v>
      </c>
      <c r="F281" s="5">
        <v>190.03438750812501</v>
      </c>
      <c r="G281" s="6">
        <v>20571.709082198005</v>
      </c>
      <c r="H281" s="6">
        <v>11.179498319764498</v>
      </c>
      <c r="I281" s="6">
        <f t="shared" si="8"/>
        <v>20772.922968025894</v>
      </c>
      <c r="J281" s="6">
        <v>7647.1284597499998</v>
      </c>
      <c r="K281" s="7">
        <v>28420.051427775892</v>
      </c>
      <c r="L281" s="8">
        <f t="shared" si="9"/>
        <v>0.73092489015427342</v>
      </c>
    </row>
    <row r="282" spans="1:12">
      <c r="A282" s="9"/>
      <c r="B282" s="9"/>
      <c r="C282" s="4" t="s">
        <v>172</v>
      </c>
      <c r="D282" s="4" t="s">
        <v>306</v>
      </c>
      <c r="E282" s="33" t="s">
        <v>165</v>
      </c>
      <c r="F282" s="5"/>
      <c r="G282" s="6">
        <v>562.77282611288001</v>
      </c>
      <c r="H282" s="6"/>
      <c r="I282" s="6">
        <f t="shared" si="8"/>
        <v>562.77282611288001</v>
      </c>
      <c r="J282" s="6">
        <v>2782.8404756000004</v>
      </c>
      <c r="K282" s="7">
        <v>3345.6133017128805</v>
      </c>
      <c r="L282" s="8">
        <f t="shared" si="9"/>
        <v>0.16821215584740554</v>
      </c>
    </row>
    <row r="283" spans="1:12">
      <c r="A283" s="9"/>
      <c r="B283" s="9"/>
      <c r="C283" s="4" t="s">
        <v>172</v>
      </c>
      <c r="D283" s="4" t="s">
        <v>310</v>
      </c>
      <c r="E283" s="32" t="s">
        <v>311</v>
      </c>
      <c r="F283" s="10">
        <v>40.37133384925</v>
      </c>
      <c r="G283" s="11">
        <v>16048.554665872798</v>
      </c>
      <c r="H283" s="11">
        <v>46.240955986059369</v>
      </c>
      <c r="I283" s="11">
        <f t="shared" si="8"/>
        <v>16135.166955708108</v>
      </c>
      <c r="J283" s="11">
        <v>11804.500240812502</v>
      </c>
      <c r="K283" s="12">
        <v>27939.667196520611</v>
      </c>
      <c r="L283" s="13">
        <f t="shared" si="9"/>
        <v>0.57750032748126134</v>
      </c>
    </row>
    <row r="284" spans="1:12">
      <c r="A284" s="9"/>
      <c r="B284" s="9"/>
      <c r="C284" s="4" t="s">
        <v>172</v>
      </c>
      <c r="D284" s="4" t="s">
        <v>310</v>
      </c>
      <c r="E284" s="33" t="s">
        <v>312</v>
      </c>
      <c r="F284" s="5">
        <v>1.2451329869375001</v>
      </c>
      <c r="G284" s="6">
        <v>7293.8808569304938</v>
      </c>
      <c r="H284" s="6"/>
      <c r="I284" s="6">
        <f t="shared" si="8"/>
        <v>7295.1259899174311</v>
      </c>
      <c r="J284" s="6">
        <v>53251.521330624993</v>
      </c>
      <c r="K284" s="7">
        <v>60546.647320542426</v>
      </c>
      <c r="L284" s="8">
        <f t="shared" si="9"/>
        <v>0.12048769523597257</v>
      </c>
    </row>
    <row r="285" spans="1:12">
      <c r="A285" s="9"/>
      <c r="B285" s="9"/>
      <c r="C285" s="4" t="s">
        <v>172</v>
      </c>
      <c r="D285" s="4" t="s">
        <v>310</v>
      </c>
      <c r="E285" s="33" t="s">
        <v>313</v>
      </c>
      <c r="F285" s="5"/>
      <c r="G285" s="6">
        <v>20308.88062947477</v>
      </c>
      <c r="H285" s="6"/>
      <c r="I285" s="6">
        <f t="shared" si="8"/>
        <v>20308.88062947477</v>
      </c>
      <c r="J285" s="6">
        <v>39393.576851625003</v>
      </c>
      <c r="K285" s="7">
        <v>59702.457481099773</v>
      </c>
      <c r="L285" s="8">
        <f t="shared" si="9"/>
        <v>0.34016825246940674</v>
      </c>
    </row>
    <row r="286" spans="1:12">
      <c r="A286" s="9"/>
      <c r="B286" s="9"/>
      <c r="C286" s="4" t="s">
        <v>172</v>
      </c>
      <c r="D286" s="4" t="s">
        <v>310</v>
      </c>
      <c r="E286" s="33" t="s">
        <v>314</v>
      </c>
      <c r="F286" s="5"/>
      <c r="G286" s="6">
        <v>11257.107107459222</v>
      </c>
      <c r="H286" s="6"/>
      <c r="I286" s="6">
        <f t="shared" si="8"/>
        <v>11257.107107459222</v>
      </c>
      <c r="J286" s="6">
        <v>31609.550019812501</v>
      </c>
      <c r="K286" s="7">
        <v>42866.657127271726</v>
      </c>
      <c r="L286" s="8">
        <f t="shared" si="9"/>
        <v>0.26260753373039347</v>
      </c>
    </row>
    <row r="287" spans="1:12">
      <c r="A287" s="9"/>
      <c r="B287" s="9"/>
      <c r="C287" s="4" t="s">
        <v>172</v>
      </c>
      <c r="D287" s="4" t="s">
        <v>315</v>
      </c>
      <c r="E287" s="32" t="s">
        <v>316</v>
      </c>
      <c r="F287" s="10">
        <v>660.35157152887507</v>
      </c>
      <c r="G287" s="11">
        <v>29257.806748865354</v>
      </c>
      <c r="H287" s="11">
        <v>52.478300342562491</v>
      </c>
      <c r="I287" s="11">
        <f t="shared" si="8"/>
        <v>29970.63662073679</v>
      </c>
      <c r="J287" s="11">
        <v>7277.2467776250005</v>
      </c>
      <c r="K287" s="12">
        <v>37247.883398361788</v>
      </c>
      <c r="L287" s="13">
        <f t="shared" si="9"/>
        <v>0.80462656898391549</v>
      </c>
    </row>
    <row r="288" spans="1:12">
      <c r="A288" s="9"/>
      <c r="B288" s="9"/>
      <c r="C288" s="4" t="s">
        <v>172</v>
      </c>
      <c r="D288" s="4" t="s">
        <v>315</v>
      </c>
      <c r="E288" s="33" t="s">
        <v>317</v>
      </c>
      <c r="F288" s="5">
        <v>1633.9809701141251</v>
      </c>
      <c r="G288" s="6">
        <v>7661.7483434081241</v>
      </c>
      <c r="H288" s="6">
        <v>74.571505268471256</v>
      </c>
      <c r="I288" s="6">
        <f t="shared" si="8"/>
        <v>9370.3008187907199</v>
      </c>
      <c r="J288" s="6">
        <v>9853.303367524999</v>
      </c>
      <c r="K288" s="7">
        <v>19223.604186315722</v>
      </c>
      <c r="L288" s="8">
        <f t="shared" si="9"/>
        <v>0.48743725307561975</v>
      </c>
    </row>
    <row r="289" spans="1:12">
      <c r="A289" s="9"/>
      <c r="B289" s="9"/>
      <c r="C289" s="4" t="s">
        <v>172</v>
      </c>
      <c r="D289" s="4" t="s">
        <v>315</v>
      </c>
      <c r="E289" s="33" t="s">
        <v>318</v>
      </c>
      <c r="F289" s="5"/>
      <c r="G289" s="6">
        <v>36172.68608393547</v>
      </c>
      <c r="H289" s="6"/>
      <c r="I289" s="6">
        <f t="shared" si="8"/>
        <v>36172.68608393547</v>
      </c>
      <c r="J289" s="6">
        <v>31156.875241187499</v>
      </c>
      <c r="K289" s="7">
        <v>67329.561325122966</v>
      </c>
      <c r="L289" s="8">
        <f t="shared" si="9"/>
        <v>0.53724820676112439</v>
      </c>
    </row>
    <row r="290" spans="1:12">
      <c r="A290" s="9"/>
      <c r="B290" s="9"/>
      <c r="C290" s="4" t="s">
        <v>172</v>
      </c>
      <c r="D290" s="4" t="s">
        <v>315</v>
      </c>
      <c r="E290" s="33" t="s">
        <v>319</v>
      </c>
      <c r="F290" s="5">
        <v>34.437062207337497</v>
      </c>
      <c r="G290" s="6">
        <v>32244.142230791855</v>
      </c>
      <c r="H290" s="6">
        <v>33.62809317186494</v>
      </c>
      <c r="I290" s="6">
        <f t="shared" si="8"/>
        <v>32312.207386171056</v>
      </c>
      <c r="J290" s="6">
        <v>17286.359344625002</v>
      </c>
      <c r="K290" s="7">
        <v>49598.566730796054</v>
      </c>
      <c r="L290" s="8">
        <f t="shared" si="9"/>
        <v>0.65147461944919893</v>
      </c>
    </row>
    <row r="291" spans="1:12">
      <c r="A291" s="9"/>
      <c r="B291" s="9"/>
      <c r="C291" s="4" t="s">
        <v>172</v>
      </c>
      <c r="D291" s="4" t="s">
        <v>315</v>
      </c>
      <c r="E291" s="33" t="s">
        <v>320</v>
      </c>
      <c r="F291" s="5">
        <v>2345.8017343592151</v>
      </c>
      <c r="G291" s="6">
        <v>3443.1887637441732</v>
      </c>
      <c r="H291" s="6"/>
      <c r="I291" s="6">
        <f t="shared" si="8"/>
        <v>5788.9904981033887</v>
      </c>
      <c r="J291" s="6">
        <v>9085.9790784375</v>
      </c>
      <c r="K291" s="7">
        <v>14874.969576540889</v>
      </c>
      <c r="L291" s="8">
        <f t="shared" si="9"/>
        <v>0.38917662777832679</v>
      </c>
    </row>
    <row r="292" spans="1:12">
      <c r="A292" s="9"/>
      <c r="B292" s="9"/>
      <c r="C292" s="4" t="s">
        <v>321</v>
      </c>
      <c r="D292" s="4" t="s">
        <v>322</v>
      </c>
      <c r="E292" s="32" t="s">
        <v>323</v>
      </c>
      <c r="F292" s="10"/>
      <c r="G292" s="11">
        <v>560.49303690010527</v>
      </c>
      <c r="H292" s="11"/>
      <c r="I292" s="11">
        <f t="shared" si="8"/>
        <v>560.49303690010527</v>
      </c>
      <c r="J292" s="11">
        <v>15288.136217437501</v>
      </c>
      <c r="K292" s="12">
        <v>15848.629254337606</v>
      </c>
      <c r="L292" s="13">
        <f t="shared" si="9"/>
        <v>3.5365395196351387E-2</v>
      </c>
    </row>
    <row r="293" spans="1:12">
      <c r="A293" s="9"/>
      <c r="B293" s="9"/>
      <c r="C293" s="4" t="s">
        <v>321</v>
      </c>
      <c r="D293" s="4" t="s">
        <v>322</v>
      </c>
      <c r="E293" s="33" t="s">
        <v>324</v>
      </c>
      <c r="F293" s="5"/>
      <c r="G293" s="6">
        <v>11524.958457666708</v>
      </c>
      <c r="H293" s="6"/>
      <c r="I293" s="6">
        <f t="shared" si="8"/>
        <v>11524.958457666708</v>
      </c>
      <c r="J293" s="6">
        <v>39177.08542146875</v>
      </c>
      <c r="K293" s="7">
        <v>50702.043879135454</v>
      </c>
      <c r="L293" s="8">
        <f t="shared" si="9"/>
        <v>0.22730757137010363</v>
      </c>
    </row>
    <row r="294" spans="1:12">
      <c r="A294" s="9"/>
      <c r="B294" s="9"/>
      <c r="C294" s="4" t="s">
        <v>321</v>
      </c>
      <c r="D294" s="4" t="s">
        <v>322</v>
      </c>
      <c r="E294" s="33" t="s">
        <v>325</v>
      </c>
      <c r="F294" s="5">
        <v>73.871393953124993</v>
      </c>
      <c r="G294" s="6">
        <v>40423.573153454206</v>
      </c>
      <c r="H294" s="6">
        <v>118.54391013631249</v>
      </c>
      <c r="I294" s="6">
        <f t="shared" si="8"/>
        <v>40615.988457543644</v>
      </c>
      <c r="J294" s="6">
        <v>36777.70578523125</v>
      </c>
      <c r="K294" s="7">
        <v>77393.694242774887</v>
      </c>
      <c r="L294" s="8">
        <f t="shared" si="9"/>
        <v>0.52479712791763211</v>
      </c>
    </row>
    <row r="295" spans="1:12">
      <c r="A295" s="9"/>
      <c r="B295" s="9"/>
      <c r="C295" s="4" t="s">
        <v>321</v>
      </c>
      <c r="D295" s="4" t="s">
        <v>322</v>
      </c>
      <c r="E295" s="33" t="s">
        <v>326</v>
      </c>
      <c r="F295" s="5"/>
      <c r="G295" s="6">
        <v>1.7933880324949376</v>
      </c>
      <c r="H295" s="6"/>
      <c r="I295" s="6">
        <f t="shared" si="8"/>
        <v>1.7933880324949376</v>
      </c>
      <c r="J295" s="6">
        <v>1407.1931914499999</v>
      </c>
      <c r="K295" s="7">
        <v>1408.9865794824948</v>
      </c>
      <c r="L295" s="8">
        <f t="shared" si="9"/>
        <v>1.2728212309542574E-3</v>
      </c>
    </row>
    <row r="296" spans="1:12">
      <c r="A296" s="9"/>
      <c r="B296" s="9"/>
      <c r="C296" s="4" t="s">
        <v>321</v>
      </c>
      <c r="D296" s="4" t="s">
        <v>327</v>
      </c>
      <c r="E296" s="32" t="s">
        <v>328</v>
      </c>
      <c r="F296" s="10">
        <v>82.956998481249997</v>
      </c>
      <c r="G296" s="11">
        <v>6645.1522878399664</v>
      </c>
      <c r="H296" s="11"/>
      <c r="I296" s="11">
        <f t="shared" si="8"/>
        <v>6728.1092863212161</v>
      </c>
      <c r="J296" s="11">
        <v>22525.145909312498</v>
      </c>
      <c r="K296" s="12">
        <v>29253.255195633712</v>
      </c>
      <c r="L296" s="13">
        <f t="shared" si="9"/>
        <v>0.22999523442182399</v>
      </c>
    </row>
    <row r="297" spans="1:12">
      <c r="A297" s="9"/>
      <c r="B297" s="9"/>
      <c r="C297" s="4" t="s">
        <v>321</v>
      </c>
      <c r="D297" s="4" t="s">
        <v>327</v>
      </c>
      <c r="E297" s="33" t="s">
        <v>329</v>
      </c>
      <c r="F297" s="5">
        <v>6.3541527121250005E-3</v>
      </c>
      <c r="G297" s="29"/>
      <c r="H297" s="6"/>
      <c r="I297" s="6">
        <f t="shared" si="8"/>
        <v>6.3541527121250005E-3</v>
      </c>
      <c r="J297" s="6">
        <v>1764.1691491749998</v>
      </c>
      <c r="K297" s="7">
        <v>1764.175503327712</v>
      </c>
      <c r="L297" s="8">
        <f t="shared" si="9"/>
        <v>3.6017690417644674E-6</v>
      </c>
    </row>
    <row r="298" spans="1:12">
      <c r="A298" s="9"/>
      <c r="B298" s="9"/>
      <c r="C298" s="4" t="s">
        <v>321</v>
      </c>
      <c r="D298" s="4" t="s">
        <v>327</v>
      </c>
      <c r="E298" s="33" t="s">
        <v>40</v>
      </c>
      <c r="F298" s="5">
        <v>6.3622972278750005</v>
      </c>
      <c r="G298" s="6">
        <v>33241.640829033968</v>
      </c>
      <c r="H298" s="6"/>
      <c r="I298" s="6">
        <f t="shared" si="8"/>
        <v>33248.003126261843</v>
      </c>
      <c r="J298" s="6">
        <v>22672.171208331252</v>
      </c>
      <c r="K298" s="7">
        <v>55920.174334593095</v>
      </c>
      <c r="L298" s="8">
        <f t="shared" si="9"/>
        <v>0.59456186469172201</v>
      </c>
    </row>
    <row r="299" spans="1:12">
      <c r="A299" s="9"/>
      <c r="B299" s="9"/>
      <c r="C299" s="4" t="s">
        <v>321</v>
      </c>
      <c r="D299" s="4" t="s">
        <v>327</v>
      </c>
      <c r="E299" s="33" t="s">
        <v>330</v>
      </c>
      <c r="F299" s="5">
        <v>1056.2423162920813</v>
      </c>
      <c r="G299" s="6">
        <v>774.04257021263834</v>
      </c>
      <c r="H299" s="6">
        <v>142.74870282755921</v>
      </c>
      <c r="I299" s="6">
        <f t="shared" si="8"/>
        <v>1973.033589332279</v>
      </c>
      <c r="J299" s="6">
        <v>4980.6201863812503</v>
      </c>
      <c r="K299" s="7">
        <v>6953.6537757135293</v>
      </c>
      <c r="L299" s="8">
        <f t="shared" si="9"/>
        <v>0.28374055611214577</v>
      </c>
    </row>
    <row r="300" spans="1:12">
      <c r="A300" s="9"/>
      <c r="B300" s="9"/>
      <c r="C300" s="4" t="s">
        <v>321</v>
      </c>
      <c r="D300" s="4" t="s">
        <v>327</v>
      </c>
      <c r="E300" s="33" t="s">
        <v>331</v>
      </c>
      <c r="F300" s="5">
        <v>375.31771219211345</v>
      </c>
      <c r="G300" s="6">
        <v>6747.6807463273572</v>
      </c>
      <c r="H300" s="6">
        <v>224.60043171959578</v>
      </c>
      <c r="I300" s="6">
        <f t="shared" si="8"/>
        <v>7347.5988902390663</v>
      </c>
      <c r="J300" s="6">
        <v>16733.902562192063</v>
      </c>
      <c r="K300" s="7">
        <v>24081.50145243113</v>
      </c>
      <c r="L300" s="8">
        <f t="shared" si="9"/>
        <v>0.30511381961598144</v>
      </c>
    </row>
    <row r="301" spans="1:12">
      <c r="A301" s="9"/>
      <c r="B301" s="9"/>
      <c r="C301" s="4" t="s">
        <v>33</v>
      </c>
      <c r="D301" s="4" t="s">
        <v>332</v>
      </c>
      <c r="E301" s="32" t="s">
        <v>333</v>
      </c>
      <c r="F301" s="10"/>
      <c r="G301" s="11">
        <v>20924.736958887675</v>
      </c>
      <c r="H301" s="11"/>
      <c r="I301" s="11">
        <f t="shared" si="8"/>
        <v>20924.736958887675</v>
      </c>
      <c r="J301" s="11">
        <v>81669.770592000001</v>
      </c>
      <c r="K301" s="12">
        <v>102594.50755088768</v>
      </c>
      <c r="L301" s="13">
        <f t="shared" si="9"/>
        <v>0.20395572295630779</v>
      </c>
    </row>
    <row r="302" spans="1:12">
      <c r="A302" s="9"/>
      <c r="B302" s="9"/>
      <c r="C302" s="4" t="s">
        <v>33</v>
      </c>
      <c r="D302" s="4" t="s">
        <v>332</v>
      </c>
      <c r="E302" s="33" t="s">
        <v>334</v>
      </c>
      <c r="F302" s="5"/>
      <c r="G302" s="6">
        <v>8288.1886889881625</v>
      </c>
      <c r="H302" s="6"/>
      <c r="I302" s="6">
        <f t="shared" si="8"/>
        <v>8288.1886889881625</v>
      </c>
      <c r="J302" s="6">
        <v>26674.385346187497</v>
      </c>
      <c r="K302" s="7">
        <v>34962.574035175661</v>
      </c>
      <c r="L302" s="8">
        <f t="shared" si="9"/>
        <v>0.23705888132405412</v>
      </c>
    </row>
    <row r="303" spans="1:12">
      <c r="A303" s="9"/>
      <c r="B303" s="9"/>
      <c r="C303" s="4" t="s">
        <v>33</v>
      </c>
      <c r="D303" s="4" t="s">
        <v>332</v>
      </c>
      <c r="E303" s="33" t="s">
        <v>335</v>
      </c>
      <c r="F303" s="5"/>
      <c r="G303" s="29"/>
      <c r="H303" s="6"/>
      <c r="I303" s="6">
        <f t="shared" si="8"/>
        <v>0</v>
      </c>
      <c r="J303" s="6">
        <v>2283.3383160937501</v>
      </c>
      <c r="K303" s="7">
        <v>2283.3383160937501</v>
      </c>
      <c r="L303" s="8">
        <f t="shared" si="9"/>
        <v>0</v>
      </c>
    </row>
    <row r="304" spans="1:12">
      <c r="A304" s="9"/>
      <c r="B304" s="9"/>
      <c r="C304" s="4" t="s">
        <v>33</v>
      </c>
      <c r="D304" s="4" t="s">
        <v>332</v>
      </c>
      <c r="E304" s="33" t="s">
        <v>336</v>
      </c>
      <c r="F304" s="5"/>
      <c r="G304" s="6">
        <v>27489.446259964592</v>
      </c>
      <c r="H304" s="6"/>
      <c r="I304" s="6">
        <f t="shared" si="8"/>
        <v>27489.446259964592</v>
      </c>
      <c r="J304" s="6">
        <v>50714.292692374998</v>
      </c>
      <c r="K304" s="7">
        <v>78203.738952339598</v>
      </c>
      <c r="L304" s="8">
        <f t="shared" si="9"/>
        <v>0.3515106391104616</v>
      </c>
    </row>
    <row r="305" spans="1:12">
      <c r="A305" s="9"/>
      <c r="B305" s="9"/>
      <c r="C305" s="4" t="s">
        <v>33</v>
      </c>
      <c r="D305" s="4" t="s">
        <v>332</v>
      </c>
      <c r="E305" s="33" t="s">
        <v>337</v>
      </c>
      <c r="F305" s="5"/>
      <c r="G305" s="6">
        <v>20664.368533100896</v>
      </c>
      <c r="H305" s="6"/>
      <c r="I305" s="6">
        <f t="shared" si="8"/>
        <v>20664.368533100896</v>
      </c>
      <c r="J305" s="6">
        <v>29925.228582624997</v>
      </c>
      <c r="K305" s="7">
        <v>50589.59711572589</v>
      </c>
      <c r="L305" s="8">
        <f t="shared" si="9"/>
        <v>0.40847070764035265</v>
      </c>
    </row>
    <row r="306" spans="1:12">
      <c r="A306" s="9"/>
      <c r="B306" s="9"/>
      <c r="C306" s="4" t="s">
        <v>33</v>
      </c>
      <c r="D306" s="4" t="s">
        <v>332</v>
      </c>
      <c r="E306" s="33" t="s">
        <v>338</v>
      </c>
      <c r="F306" s="5"/>
      <c r="G306" s="6">
        <v>10173.89620100972</v>
      </c>
      <c r="H306" s="6"/>
      <c r="I306" s="6">
        <f t="shared" si="8"/>
        <v>10173.89620100972</v>
      </c>
      <c r="J306" s="6">
        <v>34968.228250346874</v>
      </c>
      <c r="K306" s="7">
        <v>45142.124451356591</v>
      </c>
      <c r="L306" s="8">
        <f t="shared" si="9"/>
        <v>0.2253747763238905</v>
      </c>
    </row>
    <row r="307" spans="1:12">
      <c r="A307" s="4" t="s">
        <v>339</v>
      </c>
      <c r="B307" s="14"/>
      <c r="C307" s="15">
        <f>SUBTOTAL(3,C276:C306)</f>
        <v>31</v>
      </c>
      <c r="D307" s="15">
        <f t="shared" ref="D307:E307" si="11">SUBTOTAL(3,D276:D306)</f>
        <v>31</v>
      </c>
      <c r="E307" s="34">
        <f t="shared" si="11"/>
        <v>31</v>
      </c>
      <c r="F307" s="10">
        <v>6758.0611392189667</v>
      </c>
      <c r="G307" s="11">
        <v>510241.63758421235</v>
      </c>
      <c r="H307" s="11">
        <v>1270.0562915841397</v>
      </c>
      <c r="I307" s="11">
        <f t="shared" si="8"/>
        <v>518269.75501501549</v>
      </c>
      <c r="J307" s="11">
        <v>708483.24033956532</v>
      </c>
      <c r="K307" s="12">
        <v>1226752.9953545807</v>
      </c>
      <c r="L307" s="13">
        <f t="shared" si="9"/>
        <v>0.42247278545687578</v>
      </c>
    </row>
    <row r="308" spans="1:12">
      <c r="A308" s="4" t="s">
        <v>340</v>
      </c>
      <c r="B308" s="4" t="s">
        <v>341</v>
      </c>
      <c r="C308" s="4" t="s">
        <v>342</v>
      </c>
      <c r="D308" s="4" t="s">
        <v>343</v>
      </c>
      <c r="E308" s="32" t="s">
        <v>344</v>
      </c>
      <c r="F308" s="10"/>
      <c r="G308" s="11">
        <v>7154.7037022322365</v>
      </c>
      <c r="H308" s="11"/>
      <c r="I308" s="11">
        <f t="shared" si="8"/>
        <v>7154.7037022322365</v>
      </c>
      <c r="J308" s="11">
        <v>34479.374878750001</v>
      </c>
      <c r="K308" s="12">
        <v>41634.078580982241</v>
      </c>
      <c r="L308" s="13">
        <f t="shared" si="9"/>
        <v>0.17184729303701674</v>
      </c>
    </row>
    <row r="309" spans="1:12">
      <c r="A309" s="9"/>
      <c r="B309" s="9"/>
      <c r="C309" s="4" t="s">
        <v>342</v>
      </c>
      <c r="D309" s="4" t="s">
        <v>345</v>
      </c>
      <c r="E309" s="32" t="s">
        <v>346</v>
      </c>
      <c r="F309" s="10">
        <v>1877.5296258635626</v>
      </c>
      <c r="G309" s="11">
        <v>38408.496270357951</v>
      </c>
      <c r="H309" s="11">
        <v>422.64830260981245</v>
      </c>
      <c r="I309" s="11">
        <f t="shared" si="8"/>
        <v>40708.67419883133</v>
      </c>
      <c r="J309" s="11">
        <v>75898.913441455632</v>
      </c>
      <c r="K309" s="12">
        <v>116607.58764028696</v>
      </c>
      <c r="L309" s="13">
        <f t="shared" si="9"/>
        <v>0.34910827865173</v>
      </c>
    </row>
    <row r="310" spans="1:12">
      <c r="A310" s="9"/>
      <c r="B310" s="9"/>
      <c r="C310" s="4" t="s">
        <v>342</v>
      </c>
      <c r="D310" s="4" t="s">
        <v>345</v>
      </c>
      <c r="E310" s="33" t="s">
        <v>347</v>
      </c>
      <c r="F310" s="5">
        <v>1333.5572394322708</v>
      </c>
      <c r="G310" s="6">
        <v>43773.526723273615</v>
      </c>
      <c r="H310" s="6">
        <v>94.136535103119371</v>
      </c>
      <c r="I310" s="6">
        <f t="shared" si="8"/>
        <v>45201.220497809009</v>
      </c>
      <c r="J310" s="6">
        <v>67845.552926131248</v>
      </c>
      <c r="K310" s="7">
        <v>113046.77342394026</v>
      </c>
      <c r="L310" s="8">
        <f t="shared" si="9"/>
        <v>0.39984529525932144</v>
      </c>
    </row>
    <row r="311" spans="1:12">
      <c r="A311" s="9"/>
      <c r="B311" s="9"/>
      <c r="C311" s="4" t="s">
        <v>342</v>
      </c>
      <c r="D311" s="4" t="s">
        <v>345</v>
      </c>
      <c r="E311" s="33" t="s">
        <v>348</v>
      </c>
      <c r="F311" s="5"/>
      <c r="G311" s="6">
        <v>85026.713863376077</v>
      </c>
      <c r="H311" s="6"/>
      <c r="I311" s="6">
        <f t="shared" si="8"/>
        <v>85026.713863376077</v>
      </c>
      <c r="J311" s="6">
        <v>30122.638232851121</v>
      </c>
      <c r="K311" s="7">
        <v>115149.3520962272</v>
      </c>
      <c r="L311" s="8">
        <f t="shared" si="9"/>
        <v>0.73840375404215519</v>
      </c>
    </row>
    <row r="312" spans="1:12">
      <c r="A312" s="9"/>
      <c r="B312" s="9"/>
      <c r="C312" s="4" t="s">
        <v>342</v>
      </c>
      <c r="D312" s="4" t="s">
        <v>345</v>
      </c>
      <c r="E312" s="33" t="s">
        <v>349</v>
      </c>
      <c r="F312" s="5"/>
      <c r="G312" s="6">
        <v>8209.1722213690337</v>
      </c>
      <c r="H312" s="6"/>
      <c r="I312" s="6">
        <f t="shared" si="8"/>
        <v>8209.1722213690337</v>
      </c>
      <c r="J312" s="6">
        <v>42471.87109693751</v>
      </c>
      <c r="K312" s="7">
        <v>50681.043318306547</v>
      </c>
      <c r="L312" s="8">
        <f t="shared" si="9"/>
        <v>0.16197717497271394</v>
      </c>
    </row>
    <row r="313" spans="1:12">
      <c r="A313" s="9"/>
      <c r="B313" s="9"/>
      <c r="C313" s="4" t="s">
        <v>342</v>
      </c>
      <c r="D313" s="4" t="s">
        <v>345</v>
      </c>
      <c r="E313" s="33" t="s">
        <v>350</v>
      </c>
      <c r="F313" s="5"/>
      <c r="G313" s="6">
        <v>35132.012988915318</v>
      </c>
      <c r="H313" s="6"/>
      <c r="I313" s="6">
        <f t="shared" si="8"/>
        <v>35132.012988915318</v>
      </c>
      <c r="J313" s="6">
        <v>85935.597997528123</v>
      </c>
      <c r="K313" s="7">
        <v>121067.61098644344</v>
      </c>
      <c r="L313" s="8">
        <f t="shared" si="9"/>
        <v>0.2901850685139003</v>
      </c>
    </row>
    <row r="314" spans="1:12">
      <c r="A314" s="9"/>
      <c r="B314" s="9"/>
      <c r="C314" s="4" t="s">
        <v>342</v>
      </c>
      <c r="D314" s="4" t="s">
        <v>351</v>
      </c>
      <c r="E314" s="32" t="s">
        <v>352</v>
      </c>
      <c r="F314" s="10"/>
      <c r="G314" s="11">
        <v>29357.087998172032</v>
      </c>
      <c r="H314" s="11"/>
      <c r="I314" s="11">
        <f t="shared" si="8"/>
        <v>29357.087998172032</v>
      </c>
      <c r="J314" s="11">
        <v>20164.052040363124</v>
      </c>
      <c r="K314" s="12">
        <v>49521.140038535159</v>
      </c>
      <c r="L314" s="13">
        <f t="shared" si="9"/>
        <v>0.5928193085887693</v>
      </c>
    </row>
    <row r="315" spans="1:12">
      <c r="A315" s="9"/>
      <c r="B315" s="9"/>
      <c r="C315" s="4" t="s">
        <v>342</v>
      </c>
      <c r="D315" s="4" t="s">
        <v>351</v>
      </c>
      <c r="E315" s="33" t="s">
        <v>353</v>
      </c>
      <c r="F315" s="5"/>
      <c r="G315" s="6">
        <v>9.8879461353749996</v>
      </c>
      <c r="H315" s="6"/>
      <c r="I315" s="6">
        <f t="shared" si="8"/>
        <v>9.8879461353749996</v>
      </c>
      <c r="J315" s="6">
        <v>2470.7682481312499</v>
      </c>
      <c r="K315" s="7">
        <v>2480.6561942666249</v>
      </c>
      <c r="L315" s="8">
        <f t="shared" si="9"/>
        <v>3.9860203756684823E-3</v>
      </c>
    </row>
    <row r="316" spans="1:12">
      <c r="A316" s="9"/>
      <c r="B316" s="9"/>
      <c r="C316" s="4" t="s">
        <v>342</v>
      </c>
      <c r="D316" s="4" t="s">
        <v>351</v>
      </c>
      <c r="E316" s="33" t="s">
        <v>354</v>
      </c>
      <c r="F316" s="5">
        <v>21.604397094187497</v>
      </c>
      <c r="G316" s="6">
        <v>983.69610139345991</v>
      </c>
      <c r="H316" s="6"/>
      <c r="I316" s="6">
        <f t="shared" si="8"/>
        <v>1005.3004984876474</v>
      </c>
      <c r="J316" s="6">
        <v>5178.2631533000003</v>
      </c>
      <c r="K316" s="7">
        <v>6183.5636517876474</v>
      </c>
      <c r="L316" s="8">
        <f t="shared" si="9"/>
        <v>0.16257623517743178</v>
      </c>
    </row>
    <row r="317" spans="1:12">
      <c r="A317" s="9"/>
      <c r="B317" s="9"/>
      <c r="C317" s="4" t="s">
        <v>342</v>
      </c>
      <c r="D317" s="4" t="s">
        <v>351</v>
      </c>
      <c r="E317" s="33" t="s">
        <v>355</v>
      </c>
      <c r="F317" s="5"/>
      <c r="G317" s="6">
        <v>4776.5900169769266</v>
      </c>
      <c r="H317" s="6"/>
      <c r="I317" s="6">
        <f t="shared" si="8"/>
        <v>4776.5900169769266</v>
      </c>
      <c r="J317" s="6">
        <v>5490.9958660500006</v>
      </c>
      <c r="K317" s="7">
        <v>10267.585883026928</v>
      </c>
      <c r="L317" s="8">
        <f t="shared" si="9"/>
        <v>0.46521062218461495</v>
      </c>
    </row>
    <row r="318" spans="1:12">
      <c r="A318" s="9"/>
      <c r="B318" s="9"/>
      <c r="C318" s="4" t="s">
        <v>342</v>
      </c>
      <c r="D318" s="4" t="s">
        <v>351</v>
      </c>
      <c r="E318" s="33" t="s">
        <v>356</v>
      </c>
      <c r="F318" s="5"/>
      <c r="G318" s="6">
        <v>46710.518160505751</v>
      </c>
      <c r="H318" s="6"/>
      <c r="I318" s="6">
        <f t="shared" si="8"/>
        <v>46710.518160505751</v>
      </c>
      <c r="J318" s="6">
        <v>37153.411198583817</v>
      </c>
      <c r="K318" s="7">
        <v>83863.929359089569</v>
      </c>
      <c r="L318" s="8">
        <f t="shared" si="9"/>
        <v>0.55697984243619325</v>
      </c>
    </row>
    <row r="319" spans="1:12">
      <c r="A319" s="9"/>
      <c r="B319" s="9"/>
      <c r="C319" s="4" t="s">
        <v>342</v>
      </c>
      <c r="D319" s="4" t="s">
        <v>357</v>
      </c>
      <c r="E319" s="32" t="s">
        <v>358</v>
      </c>
      <c r="F319" s="10"/>
      <c r="G319" s="11">
        <v>37935.143939850699</v>
      </c>
      <c r="H319" s="11"/>
      <c r="I319" s="11">
        <f t="shared" si="8"/>
        <v>37935.143939850699</v>
      </c>
      <c r="J319" s="11">
        <v>22533.025195968752</v>
      </c>
      <c r="K319" s="12">
        <v>60468.169135819451</v>
      </c>
      <c r="L319" s="13">
        <f t="shared" si="9"/>
        <v>0.62735724401781345</v>
      </c>
    </row>
    <row r="320" spans="1:12">
      <c r="A320" s="9"/>
      <c r="B320" s="9"/>
      <c r="C320" s="4" t="s">
        <v>342</v>
      </c>
      <c r="D320" s="4" t="s">
        <v>357</v>
      </c>
      <c r="E320" s="33" t="s">
        <v>359</v>
      </c>
      <c r="F320" s="5"/>
      <c r="G320" s="6">
        <v>54751.703943803659</v>
      </c>
      <c r="H320" s="6"/>
      <c r="I320" s="6">
        <f t="shared" si="8"/>
        <v>54751.703943803659</v>
      </c>
      <c r="J320" s="6">
        <v>19292.338923375002</v>
      </c>
      <c r="K320" s="7">
        <v>74044.042867178665</v>
      </c>
      <c r="L320" s="8">
        <f t="shared" si="9"/>
        <v>0.73944779112099679</v>
      </c>
    </row>
    <row r="321" spans="1:12">
      <c r="A321" s="9"/>
      <c r="B321" s="9"/>
      <c r="C321" s="4" t="s">
        <v>342</v>
      </c>
      <c r="D321" s="4" t="s">
        <v>357</v>
      </c>
      <c r="E321" s="33" t="s">
        <v>360</v>
      </c>
      <c r="F321" s="5"/>
      <c r="G321" s="6">
        <v>53326.974210489017</v>
      </c>
      <c r="H321" s="6"/>
      <c r="I321" s="6">
        <f t="shared" si="8"/>
        <v>53326.974210489017</v>
      </c>
      <c r="J321" s="6">
        <v>28720.65140784625</v>
      </c>
      <c r="K321" s="7">
        <v>82047.625618335267</v>
      </c>
      <c r="L321" s="8">
        <f t="shared" si="9"/>
        <v>0.64995146183208963</v>
      </c>
    </row>
    <row r="322" spans="1:12">
      <c r="A322" s="9"/>
      <c r="B322" s="9"/>
      <c r="C322" s="4" t="s">
        <v>342</v>
      </c>
      <c r="D322" s="4" t="s">
        <v>357</v>
      </c>
      <c r="E322" s="33" t="s">
        <v>361</v>
      </c>
      <c r="F322" s="5"/>
      <c r="G322" s="6">
        <v>92444.205395929952</v>
      </c>
      <c r="H322" s="6"/>
      <c r="I322" s="6">
        <f t="shared" si="8"/>
        <v>92444.205395929952</v>
      </c>
      <c r="J322" s="6">
        <v>24010.787434687503</v>
      </c>
      <c r="K322" s="7">
        <v>116454.99283061746</v>
      </c>
      <c r="L322" s="8">
        <f t="shared" si="9"/>
        <v>0.79381916694966492</v>
      </c>
    </row>
    <row r="323" spans="1:12">
      <c r="A323" s="9"/>
      <c r="B323" s="9"/>
      <c r="C323" s="4" t="s">
        <v>342</v>
      </c>
      <c r="D323" s="4" t="s">
        <v>357</v>
      </c>
      <c r="E323" s="33" t="s">
        <v>161</v>
      </c>
      <c r="F323" s="5">
        <v>2.5489534248937504</v>
      </c>
      <c r="G323" s="6">
        <v>32180.743189775749</v>
      </c>
      <c r="H323" s="6">
        <v>3.4118472267937499</v>
      </c>
      <c r="I323" s="6">
        <f t="shared" si="8"/>
        <v>32186.703990427439</v>
      </c>
      <c r="J323" s="6">
        <v>36067.946120875</v>
      </c>
      <c r="K323" s="7">
        <v>68254.650111302442</v>
      </c>
      <c r="L323" s="8">
        <f t="shared" si="9"/>
        <v>0.4715679288948193</v>
      </c>
    </row>
    <row r="324" spans="1:12">
      <c r="A324" s="9"/>
      <c r="B324" s="9"/>
      <c r="C324" s="4" t="s">
        <v>342</v>
      </c>
      <c r="D324" s="4" t="s">
        <v>357</v>
      </c>
      <c r="E324" s="33" t="s">
        <v>362</v>
      </c>
      <c r="F324" s="5"/>
      <c r="G324" s="6">
        <v>18381.70519927263</v>
      </c>
      <c r="H324" s="6"/>
      <c r="I324" s="6">
        <f t="shared" si="8"/>
        <v>18381.70519927263</v>
      </c>
      <c r="J324" s="6">
        <v>29203.016277625004</v>
      </c>
      <c r="K324" s="7">
        <v>47584.721476897634</v>
      </c>
      <c r="L324" s="8">
        <f t="shared" si="9"/>
        <v>0.38629426901651492</v>
      </c>
    </row>
    <row r="325" spans="1:12">
      <c r="A325" s="9"/>
      <c r="B325" s="9"/>
      <c r="C325" s="4" t="s">
        <v>342</v>
      </c>
      <c r="D325" s="4" t="s">
        <v>357</v>
      </c>
      <c r="E325" s="33" t="s">
        <v>363</v>
      </c>
      <c r="F325" s="5"/>
      <c r="G325" s="6">
        <v>37549.846253365293</v>
      </c>
      <c r="H325" s="6"/>
      <c r="I325" s="6">
        <f t="shared" ref="I325:I388" si="12">+H325+G325+F325</f>
        <v>37549.846253365293</v>
      </c>
      <c r="J325" s="6">
        <v>8705.9277599999987</v>
      </c>
      <c r="K325" s="7">
        <v>46255.774013365291</v>
      </c>
      <c r="L325" s="8">
        <f t="shared" ref="L325:L388" si="13">+I325/K325</f>
        <v>0.81178722125621594</v>
      </c>
    </row>
    <row r="326" spans="1:12">
      <c r="A326" s="9"/>
      <c r="B326" s="9"/>
      <c r="C326" s="4" t="s">
        <v>342</v>
      </c>
      <c r="D326" s="4" t="s">
        <v>364</v>
      </c>
      <c r="E326" s="32" t="s">
        <v>365</v>
      </c>
      <c r="F326" s="10"/>
      <c r="G326" s="11">
        <v>14205.062344513033</v>
      </c>
      <c r="H326" s="11"/>
      <c r="I326" s="11">
        <f t="shared" si="12"/>
        <v>14205.062344513033</v>
      </c>
      <c r="J326" s="11">
        <v>34498.872263125006</v>
      </c>
      <c r="K326" s="12">
        <v>48703.934607638039</v>
      </c>
      <c r="L326" s="13">
        <f t="shared" si="13"/>
        <v>0.29166149427043031</v>
      </c>
    </row>
    <row r="327" spans="1:12">
      <c r="A327" s="9"/>
      <c r="B327" s="9"/>
      <c r="C327" s="4" t="s">
        <v>342</v>
      </c>
      <c r="D327" s="4" t="s">
        <v>364</v>
      </c>
      <c r="E327" s="33" t="s">
        <v>366</v>
      </c>
      <c r="F327" s="5"/>
      <c r="G327" s="6">
        <v>7955.712175101452</v>
      </c>
      <c r="H327" s="6"/>
      <c r="I327" s="6">
        <f t="shared" si="12"/>
        <v>7955.712175101452</v>
      </c>
      <c r="J327" s="6">
        <v>13882.138975009999</v>
      </c>
      <c r="K327" s="7">
        <v>21837.851150111452</v>
      </c>
      <c r="L327" s="8">
        <f t="shared" si="13"/>
        <v>0.36430837999648374</v>
      </c>
    </row>
    <row r="328" spans="1:12">
      <c r="A328" s="9"/>
      <c r="B328" s="9"/>
      <c r="C328" s="4" t="s">
        <v>342</v>
      </c>
      <c r="D328" s="4" t="s">
        <v>367</v>
      </c>
      <c r="E328" s="32" t="s">
        <v>368</v>
      </c>
      <c r="F328" s="10">
        <v>19.4877107229375</v>
      </c>
      <c r="G328" s="11">
        <v>30825.787047334823</v>
      </c>
      <c r="H328" s="11">
        <v>84.423833237251884</v>
      </c>
      <c r="I328" s="11">
        <f t="shared" si="12"/>
        <v>30929.698591295011</v>
      </c>
      <c r="J328" s="11">
        <v>21233.612027249997</v>
      </c>
      <c r="K328" s="12">
        <v>52163.310618545009</v>
      </c>
      <c r="L328" s="13">
        <f t="shared" si="13"/>
        <v>0.5929397161440696</v>
      </c>
    </row>
    <row r="329" spans="1:12">
      <c r="A329" s="9"/>
      <c r="B329" s="9"/>
      <c r="C329" s="4" t="s">
        <v>342</v>
      </c>
      <c r="D329" s="4" t="s">
        <v>367</v>
      </c>
      <c r="E329" s="33" t="s">
        <v>369</v>
      </c>
      <c r="F329" s="5">
        <v>30.537763698374999</v>
      </c>
      <c r="G329" s="6">
        <v>38808.81926364058</v>
      </c>
      <c r="H329" s="6">
        <v>23.261066257212498</v>
      </c>
      <c r="I329" s="6">
        <f t="shared" si="12"/>
        <v>38862.618093596167</v>
      </c>
      <c r="J329" s="6">
        <v>37750.980055281689</v>
      </c>
      <c r="K329" s="7">
        <v>76613.598148877849</v>
      </c>
      <c r="L329" s="8">
        <f t="shared" si="13"/>
        <v>0.50725483507610702</v>
      </c>
    </row>
    <row r="330" spans="1:12">
      <c r="A330" s="9"/>
      <c r="B330" s="9"/>
      <c r="C330" s="4" t="s">
        <v>342</v>
      </c>
      <c r="D330" s="4" t="s">
        <v>367</v>
      </c>
      <c r="E330" s="33" t="s">
        <v>370</v>
      </c>
      <c r="F330" s="5"/>
      <c r="G330" s="6">
        <v>40847.873193115483</v>
      </c>
      <c r="H330" s="6"/>
      <c r="I330" s="6">
        <f t="shared" si="12"/>
        <v>40847.873193115483</v>
      </c>
      <c r="J330" s="6">
        <v>14509.7282724375</v>
      </c>
      <c r="K330" s="7">
        <v>55357.601465552987</v>
      </c>
      <c r="L330" s="8">
        <f t="shared" si="13"/>
        <v>0.73789095104732139</v>
      </c>
    </row>
    <row r="331" spans="1:12">
      <c r="A331" s="9"/>
      <c r="B331" s="9"/>
      <c r="C331" s="4" t="s">
        <v>342</v>
      </c>
      <c r="D331" s="4" t="s">
        <v>367</v>
      </c>
      <c r="E331" s="33" t="s">
        <v>371</v>
      </c>
      <c r="F331" s="5"/>
      <c r="G331" s="6">
        <v>61532.800705488269</v>
      </c>
      <c r="H331" s="6"/>
      <c r="I331" s="6">
        <f t="shared" si="12"/>
        <v>61532.800705488269</v>
      </c>
      <c r="J331" s="6">
        <v>62280.453970235758</v>
      </c>
      <c r="K331" s="7">
        <v>123813.25467572402</v>
      </c>
      <c r="L331" s="8">
        <f t="shared" si="13"/>
        <v>0.49698072202889088</v>
      </c>
    </row>
    <row r="332" spans="1:12">
      <c r="A332" s="9"/>
      <c r="B332" s="9"/>
      <c r="C332" s="4" t="s">
        <v>321</v>
      </c>
      <c r="D332" s="4" t="s">
        <v>372</v>
      </c>
      <c r="E332" s="32" t="s">
        <v>373</v>
      </c>
      <c r="F332" s="10">
        <v>1089.036960567187</v>
      </c>
      <c r="G332" s="11">
        <v>8832.8757680612489</v>
      </c>
      <c r="H332" s="11"/>
      <c r="I332" s="11">
        <f t="shared" si="12"/>
        <v>9921.9127286284365</v>
      </c>
      <c r="J332" s="11">
        <v>6732.2547135625</v>
      </c>
      <c r="K332" s="12">
        <v>16654.167442190937</v>
      </c>
      <c r="L332" s="13">
        <f t="shared" si="13"/>
        <v>0.59576155716392631</v>
      </c>
    </row>
    <row r="333" spans="1:12">
      <c r="A333" s="9"/>
      <c r="B333" s="9"/>
      <c r="C333" s="4" t="s">
        <v>321</v>
      </c>
      <c r="D333" s="4" t="s">
        <v>372</v>
      </c>
      <c r="E333" s="33" t="s">
        <v>374</v>
      </c>
      <c r="F333" s="5"/>
      <c r="G333" s="6">
        <v>40424.771190542408</v>
      </c>
      <c r="H333" s="6">
        <v>18.189676303975002</v>
      </c>
      <c r="I333" s="6">
        <f t="shared" si="12"/>
        <v>40442.960866846384</v>
      </c>
      <c r="J333" s="6">
        <v>6255.5195013124994</v>
      </c>
      <c r="K333" s="7">
        <v>46698.480368158882</v>
      </c>
      <c r="L333" s="8">
        <f t="shared" si="13"/>
        <v>0.86604447399582207</v>
      </c>
    </row>
    <row r="334" spans="1:12">
      <c r="A334" s="9"/>
      <c r="B334" s="9"/>
      <c r="C334" s="4" t="s">
        <v>321</v>
      </c>
      <c r="D334" s="4" t="s">
        <v>372</v>
      </c>
      <c r="E334" s="33" t="s">
        <v>375</v>
      </c>
      <c r="F334" s="5">
        <v>992.43531766593753</v>
      </c>
      <c r="G334" s="6">
        <v>3004.2038528855733</v>
      </c>
      <c r="H334" s="6">
        <v>366.18658978386009</v>
      </c>
      <c r="I334" s="6">
        <f t="shared" si="12"/>
        <v>4362.8257603353713</v>
      </c>
      <c r="J334" s="6">
        <v>3276.3125597999997</v>
      </c>
      <c r="K334" s="7">
        <v>7639.1383201353701</v>
      </c>
      <c r="L334" s="8">
        <f t="shared" si="13"/>
        <v>0.5711149055693574</v>
      </c>
    </row>
    <row r="335" spans="1:12">
      <c r="A335" s="9"/>
      <c r="B335" s="9"/>
      <c r="C335" s="4" t="s">
        <v>321</v>
      </c>
      <c r="D335" s="4" t="s">
        <v>372</v>
      </c>
      <c r="E335" s="33" t="s">
        <v>376</v>
      </c>
      <c r="F335" s="5"/>
      <c r="G335" s="6">
        <v>44034.11831507177</v>
      </c>
      <c r="H335" s="6"/>
      <c r="I335" s="6">
        <f t="shared" si="12"/>
        <v>44034.11831507177</v>
      </c>
      <c r="J335" s="6">
        <v>6563.5061422499994</v>
      </c>
      <c r="K335" s="7">
        <v>50597.62445732177</v>
      </c>
      <c r="L335" s="8">
        <f t="shared" si="13"/>
        <v>0.87028034986531422</v>
      </c>
    </row>
    <row r="336" spans="1:12">
      <c r="A336" s="9"/>
      <c r="B336" s="9"/>
      <c r="C336" s="4" t="s">
        <v>321</v>
      </c>
      <c r="D336" s="4" t="s">
        <v>372</v>
      </c>
      <c r="E336" s="33" t="s">
        <v>377</v>
      </c>
      <c r="F336" s="5">
        <v>131.51462843268749</v>
      </c>
      <c r="G336" s="6">
        <v>4279.4332274187782</v>
      </c>
      <c r="H336" s="6">
        <v>14.202560305875</v>
      </c>
      <c r="I336" s="6">
        <f t="shared" si="12"/>
        <v>4425.1504161573403</v>
      </c>
      <c r="J336" s="6">
        <v>10513.536845249999</v>
      </c>
      <c r="K336" s="7">
        <v>14938.68726140734</v>
      </c>
      <c r="L336" s="8">
        <f t="shared" si="13"/>
        <v>0.29622083511911318</v>
      </c>
    </row>
    <row r="337" spans="1:12">
      <c r="A337" s="9"/>
      <c r="B337" s="9"/>
      <c r="C337" s="4" t="s">
        <v>321</v>
      </c>
      <c r="D337" s="4" t="s">
        <v>378</v>
      </c>
      <c r="E337" s="32" t="s">
        <v>379</v>
      </c>
      <c r="F337" s="10">
        <v>1076.5038683</v>
      </c>
      <c r="G337" s="11">
        <v>3840.5105878400418</v>
      </c>
      <c r="H337" s="11">
        <v>264.15021101356916</v>
      </c>
      <c r="I337" s="11">
        <f t="shared" si="12"/>
        <v>5181.1646671536109</v>
      </c>
      <c r="J337" s="11">
        <v>2487.5471828125001</v>
      </c>
      <c r="K337" s="12">
        <v>7668.711849966111</v>
      </c>
      <c r="L337" s="13">
        <f t="shared" si="13"/>
        <v>0.67562385554707038</v>
      </c>
    </row>
    <row r="338" spans="1:12">
      <c r="A338" s="9"/>
      <c r="B338" s="9"/>
      <c r="C338" s="4" t="s">
        <v>321</v>
      </c>
      <c r="D338" s="4" t="s">
        <v>378</v>
      </c>
      <c r="E338" s="33" t="s">
        <v>380</v>
      </c>
      <c r="F338" s="5">
        <v>638.93265176</v>
      </c>
      <c r="G338" s="6">
        <v>5004.3849785232915</v>
      </c>
      <c r="H338" s="6">
        <v>166.40521235804812</v>
      </c>
      <c r="I338" s="6">
        <f t="shared" si="12"/>
        <v>5809.7228426413394</v>
      </c>
      <c r="J338" s="6">
        <v>851.87047771250002</v>
      </c>
      <c r="K338" s="7">
        <v>6661.5933203538398</v>
      </c>
      <c r="L338" s="8">
        <f t="shared" si="13"/>
        <v>0.87212211302216625</v>
      </c>
    </row>
    <row r="339" spans="1:12">
      <c r="A339" s="9"/>
      <c r="B339" s="9"/>
      <c r="C339" s="4" t="s">
        <v>321</v>
      </c>
      <c r="D339" s="4" t="s">
        <v>381</v>
      </c>
      <c r="E339" s="32" t="s">
        <v>382</v>
      </c>
      <c r="F339" s="10">
        <v>2656.920772290955</v>
      </c>
      <c r="G339" s="11">
        <v>935.27039134313748</v>
      </c>
      <c r="H339" s="11">
        <v>37.103783052424994</v>
      </c>
      <c r="I339" s="11">
        <f t="shared" si="12"/>
        <v>3629.2949466865175</v>
      </c>
      <c r="J339" s="11">
        <v>7273.8747926250007</v>
      </c>
      <c r="K339" s="12">
        <v>10903.169739311517</v>
      </c>
      <c r="L339" s="13">
        <f t="shared" si="13"/>
        <v>0.33286604111105861</v>
      </c>
    </row>
    <row r="340" spans="1:12">
      <c r="A340" s="9"/>
      <c r="B340" s="9"/>
      <c r="C340" s="4" t="s">
        <v>321</v>
      </c>
      <c r="D340" s="4" t="s">
        <v>381</v>
      </c>
      <c r="E340" s="33" t="s">
        <v>383</v>
      </c>
      <c r="F340" s="5">
        <v>2713.7657339950783</v>
      </c>
      <c r="G340" s="6">
        <v>401.95572586361868</v>
      </c>
      <c r="H340" s="6"/>
      <c r="I340" s="6">
        <f t="shared" si="12"/>
        <v>3115.721459858697</v>
      </c>
      <c r="J340" s="6">
        <v>8739.6729648750006</v>
      </c>
      <c r="K340" s="7">
        <v>11855.394424733699</v>
      </c>
      <c r="L340" s="8">
        <f t="shared" si="13"/>
        <v>0.26281044292869943</v>
      </c>
    </row>
    <row r="341" spans="1:12">
      <c r="A341" s="9"/>
      <c r="B341" s="9"/>
      <c r="C341" s="4" t="s">
        <v>321</v>
      </c>
      <c r="D341" s="4" t="s">
        <v>384</v>
      </c>
      <c r="E341" s="32" t="s">
        <v>333</v>
      </c>
      <c r="F341" s="10"/>
      <c r="G341" s="11">
        <v>7470.7009269991668</v>
      </c>
      <c r="H341" s="11"/>
      <c r="I341" s="11">
        <f t="shared" si="12"/>
        <v>7470.7009269991668</v>
      </c>
      <c r="J341" s="11">
        <v>10188.978086375</v>
      </c>
      <c r="K341" s="12">
        <v>17659.679013374167</v>
      </c>
      <c r="L341" s="13">
        <f t="shared" si="13"/>
        <v>0.42303718665222606</v>
      </c>
    </row>
    <row r="342" spans="1:12">
      <c r="A342" s="9"/>
      <c r="B342" s="9"/>
      <c r="C342" s="4" t="s">
        <v>321</v>
      </c>
      <c r="D342" s="4" t="s">
        <v>384</v>
      </c>
      <c r="E342" s="33" t="s">
        <v>385</v>
      </c>
      <c r="F342" s="5">
        <v>5.2506345982062497</v>
      </c>
      <c r="G342" s="6">
        <v>24867.979396659146</v>
      </c>
      <c r="H342" s="6">
        <v>0.30418744229375</v>
      </c>
      <c r="I342" s="6">
        <f t="shared" si="12"/>
        <v>24873.534218699646</v>
      </c>
      <c r="J342" s="6">
        <v>19727.421354000002</v>
      </c>
      <c r="K342" s="7">
        <v>44600.955572699648</v>
      </c>
      <c r="L342" s="8">
        <f t="shared" si="13"/>
        <v>0.55769061221470317</v>
      </c>
    </row>
    <row r="343" spans="1:12">
      <c r="A343" s="9"/>
      <c r="B343" s="9"/>
      <c r="C343" s="4" t="s">
        <v>321</v>
      </c>
      <c r="D343" s="4" t="s">
        <v>384</v>
      </c>
      <c r="E343" s="33" t="s">
        <v>386</v>
      </c>
      <c r="F343" s="5">
        <v>0.40413479189875007</v>
      </c>
      <c r="G343" s="6">
        <v>11556.684540026587</v>
      </c>
      <c r="H343" s="6">
        <v>20.899031971937504</v>
      </c>
      <c r="I343" s="6">
        <f t="shared" si="12"/>
        <v>11577.987706790424</v>
      </c>
      <c r="J343" s="6">
        <v>16847.218288312502</v>
      </c>
      <c r="K343" s="7">
        <v>28425.205995102926</v>
      </c>
      <c r="L343" s="8">
        <f t="shared" si="13"/>
        <v>0.4073141179270634</v>
      </c>
    </row>
    <row r="344" spans="1:12">
      <c r="A344" s="9"/>
      <c r="B344" s="9"/>
      <c r="C344" s="4" t="s">
        <v>321</v>
      </c>
      <c r="D344" s="4" t="s">
        <v>387</v>
      </c>
      <c r="E344" s="32" t="s">
        <v>388</v>
      </c>
      <c r="F344" s="10">
        <v>86.432379097500018</v>
      </c>
      <c r="G344" s="11">
        <v>5329.0723391586889</v>
      </c>
      <c r="H344" s="11"/>
      <c r="I344" s="11">
        <f t="shared" si="12"/>
        <v>5415.5047182561893</v>
      </c>
      <c r="J344" s="11">
        <v>12455.9654889375</v>
      </c>
      <c r="K344" s="12">
        <v>17871.470207193688</v>
      </c>
      <c r="L344" s="13">
        <f t="shared" si="13"/>
        <v>0.30302513757801086</v>
      </c>
    </row>
    <row r="345" spans="1:12">
      <c r="A345" s="9"/>
      <c r="B345" s="9"/>
      <c r="C345" s="4" t="s">
        <v>321</v>
      </c>
      <c r="D345" s="4" t="s">
        <v>387</v>
      </c>
      <c r="E345" s="33" t="s">
        <v>115</v>
      </c>
      <c r="F345" s="5"/>
      <c r="G345" s="6">
        <v>13175.023909515548</v>
      </c>
      <c r="H345" s="6"/>
      <c r="I345" s="6">
        <f t="shared" si="12"/>
        <v>13175.023909515548</v>
      </c>
      <c r="J345" s="6">
        <v>15393.5165934375</v>
      </c>
      <c r="K345" s="7">
        <v>28568.540502953048</v>
      </c>
      <c r="L345" s="8">
        <f t="shared" si="13"/>
        <v>0.46117245324988454</v>
      </c>
    </row>
    <row r="346" spans="1:12">
      <c r="A346" s="9"/>
      <c r="B346" s="9"/>
      <c r="C346" s="4" t="s">
        <v>321</v>
      </c>
      <c r="D346" s="4" t="s">
        <v>387</v>
      </c>
      <c r="E346" s="33" t="s">
        <v>389</v>
      </c>
      <c r="F346" s="5">
        <v>17.891621761387501</v>
      </c>
      <c r="G346" s="6">
        <v>44750.033592990505</v>
      </c>
      <c r="H346" s="6">
        <v>368.26939122322875</v>
      </c>
      <c r="I346" s="6">
        <f t="shared" si="12"/>
        <v>45136.194605975121</v>
      </c>
      <c r="J346" s="6">
        <v>10798.984389937501</v>
      </c>
      <c r="K346" s="7">
        <v>55935.178995912618</v>
      </c>
      <c r="L346" s="8">
        <f t="shared" si="13"/>
        <v>0.80693751975431027</v>
      </c>
    </row>
    <row r="347" spans="1:12">
      <c r="A347" s="9"/>
      <c r="B347" s="9"/>
      <c r="C347" s="4" t="s">
        <v>321</v>
      </c>
      <c r="D347" s="4" t="s">
        <v>387</v>
      </c>
      <c r="E347" s="33" t="s">
        <v>390</v>
      </c>
      <c r="F347" s="5">
        <v>1145.0902094681251</v>
      </c>
      <c r="G347" s="6">
        <v>30372.239396706496</v>
      </c>
      <c r="H347" s="6">
        <v>1677.2148536776499</v>
      </c>
      <c r="I347" s="6">
        <f t="shared" si="12"/>
        <v>33194.544459852274</v>
      </c>
      <c r="J347" s="6">
        <v>18164.5487803125</v>
      </c>
      <c r="K347" s="7">
        <v>51359.093240164773</v>
      </c>
      <c r="L347" s="8">
        <f t="shared" si="13"/>
        <v>0.64632263472075613</v>
      </c>
    </row>
    <row r="348" spans="1:12">
      <c r="A348" s="9"/>
      <c r="B348" s="9"/>
      <c r="C348" s="4" t="s">
        <v>321</v>
      </c>
      <c r="D348" s="4" t="s">
        <v>387</v>
      </c>
      <c r="E348" s="33" t="s">
        <v>391</v>
      </c>
      <c r="F348" s="5">
        <v>16.077154469374999</v>
      </c>
      <c r="G348" s="6">
        <v>7014.4074608898391</v>
      </c>
      <c r="H348" s="6"/>
      <c r="I348" s="6">
        <f t="shared" si="12"/>
        <v>7030.4846153592143</v>
      </c>
      <c r="J348" s="6">
        <v>12244.130672875001</v>
      </c>
      <c r="K348" s="7">
        <v>19274.615288234214</v>
      </c>
      <c r="L348" s="8">
        <f t="shared" si="13"/>
        <v>0.36475356370151918</v>
      </c>
    </row>
    <row r="349" spans="1:12">
      <c r="A349" s="9"/>
      <c r="B349" s="9"/>
      <c r="C349" s="4" t="s">
        <v>321</v>
      </c>
      <c r="D349" s="4" t="s">
        <v>387</v>
      </c>
      <c r="E349" s="33" t="s">
        <v>392</v>
      </c>
      <c r="F349" s="5">
        <v>66.229932844937494</v>
      </c>
      <c r="G349" s="6">
        <v>297.35889427189375</v>
      </c>
      <c r="H349" s="6"/>
      <c r="I349" s="6">
        <f t="shared" si="12"/>
        <v>363.58882711683123</v>
      </c>
      <c r="J349" s="6">
        <v>11790.174599460532</v>
      </c>
      <c r="K349" s="7">
        <v>12153.763426577363</v>
      </c>
      <c r="L349" s="8">
        <f t="shared" si="13"/>
        <v>2.9915740035037192E-2</v>
      </c>
    </row>
    <row r="350" spans="1:12">
      <c r="A350" s="4" t="s">
        <v>393</v>
      </c>
      <c r="B350" s="14"/>
      <c r="C350" s="15">
        <f>SUBTOTAL(3,C308:C349)</f>
        <v>42</v>
      </c>
      <c r="D350" s="15">
        <f t="shared" ref="D350:E350" si="14">SUBTOTAL(3,D308:D349)</f>
        <v>42</v>
      </c>
      <c r="E350" s="34">
        <f t="shared" si="14"/>
        <v>42</v>
      </c>
      <c r="F350" s="10">
        <v>13921.751690279503</v>
      </c>
      <c r="G350" s="11">
        <v>1075879.8073491561</v>
      </c>
      <c r="H350" s="11">
        <v>3560.8070815670521</v>
      </c>
      <c r="I350" s="11">
        <f t="shared" si="12"/>
        <v>1093362.3661210027</v>
      </c>
      <c r="J350" s="11">
        <v>940205.95119764737</v>
      </c>
      <c r="K350" s="12">
        <v>2033568.3173186507</v>
      </c>
      <c r="L350" s="13">
        <f t="shared" si="13"/>
        <v>0.53765706163373406</v>
      </c>
    </row>
    <row r="351" spans="1:12">
      <c r="A351" s="4" t="s">
        <v>394</v>
      </c>
      <c r="B351" s="4" t="s">
        <v>395</v>
      </c>
      <c r="C351" s="4" t="s">
        <v>172</v>
      </c>
      <c r="D351" s="4" t="s">
        <v>396</v>
      </c>
      <c r="E351" s="32" t="s">
        <v>397</v>
      </c>
      <c r="F351" s="10">
        <v>3956.0857706654692</v>
      </c>
      <c r="G351" s="28"/>
      <c r="H351" s="11"/>
      <c r="I351" s="11">
        <f t="shared" si="12"/>
        <v>3956.0857706654692</v>
      </c>
      <c r="J351" s="11">
        <v>4963.1245183687497</v>
      </c>
      <c r="K351" s="12">
        <v>8919.2102890342194</v>
      </c>
      <c r="L351" s="13">
        <f t="shared" si="13"/>
        <v>0.44354664173904551</v>
      </c>
    </row>
    <row r="352" spans="1:12">
      <c r="A352" s="9"/>
      <c r="B352" s="9"/>
      <c r="C352" s="4" t="s">
        <v>172</v>
      </c>
      <c r="D352" s="4" t="s">
        <v>396</v>
      </c>
      <c r="E352" s="33" t="s">
        <v>398</v>
      </c>
      <c r="F352" s="5">
        <v>5322.6660622808213</v>
      </c>
      <c r="G352" s="29"/>
      <c r="H352" s="6"/>
      <c r="I352" s="6">
        <f t="shared" si="12"/>
        <v>5322.6660622808213</v>
      </c>
      <c r="J352" s="6">
        <v>14123.736811300001</v>
      </c>
      <c r="K352" s="7">
        <v>19446.402873580824</v>
      </c>
      <c r="L352" s="8">
        <f t="shared" si="13"/>
        <v>0.27370954396465796</v>
      </c>
    </row>
    <row r="353" spans="1:12">
      <c r="A353" s="9"/>
      <c r="B353" s="9"/>
      <c r="C353" s="4" t="s">
        <v>172</v>
      </c>
      <c r="D353" s="4" t="s">
        <v>396</v>
      </c>
      <c r="E353" s="33" t="s">
        <v>399</v>
      </c>
      <c r="F353" s="5">
        <v>10391.625624147515</v>
      </c>
      <c r="G353" s="29"/>
      <c r="H353" s="6"/>
      <c r="I353" s="6">
        <f t="shared" si="12"/>
        <v>10391.625624147515</v>
      </c>
      <c r="J353" s="6">
        <v>21588.543863125</v>
      </c>
      <c r="K353" s="7">
        <v>31980.169487272513</v>
      </c>
      <c r="L353" s="8">
        <f t="shared" si="13"/>
        <v>0.32493966701093252</v>
      </c>
    </row>
    <row r="354" spans="1:12">
      <c r="A354" s="9"/>
      <c r="B354" s="9"/>
      <c r="C354" s="4" t="s">
        <v>172</v>
      </c>
      <c r="D354" s="4" t="s">
        <v>396</v>
      </c>
      <c r="E354" s="33" t="s">
        <v>400</v>
      </c>
      <c r="F354" s="5">
        <v>325.05375693274999</v>
      </c>
      <c r="G354" s="29"/>
      <c r="H354" s="6"/>
      <c r="I354" s="6">
        <f t="shared" si="12"/>
        <v>325.05375693274999</v>
      </c>
      <c r="J354" s="6">
        <v>10965.91362321875</v>
      </c>
      <c r="K354" s="7">
        <v>11290.9673801515</v>
      </c>
      <c r="L354" s="8">
        <f t="shared" si="13"/>
        <v>2.8788831460461493E-2</v>
      </c>
    </row>
    <row r="355" spans="1:12">
      <c r="A355" s="9"/>
      <c r="B355" s="9"/>
      <c r="C355" s="4" t="s">
        <v>172</v>
      </c>
      <c r="D355" s="4" t="s">
        <v>306</v>
      </c>
      <c r="E355" s="32" t="s">
        <v>401</v>
      </c>
      <c r="F355" s="10">
        <v>533.30953132697948</v>
      </c>
      <c r="G355" s="28"/>
      <c r="H355" s="11"/>
      <c r="I355" s="11">
        <f t="shared" si="12"/>
        <v>533.30953132697948</v>
      </c>
      <c r="J355" s="11">
        <v>4702.9248304025004</v>
      </c>
      <c r="K355" s="12">
        <v>5236.23436172948</v>
      </c>
      <c r="L355" s="13">
        <f t="shared" si="13"/>
        <v>0.10184982078434554</v>
      </c>
    </row>
    <row r="356" spans="1:12">
      <c r="A356" s="9"/>
      <c r="B356" s="9"/>
      <c r="C356" s="4" t="s">
        <v>172</v>
      </c>
      <c r="D356" s="4" t="s">
        <v>306</v>
      </c>
      <c r="E356" s="33" t="s">
        <v>402</v>
      </c>
      <c r="F356" s="5">
        <v>2854.2648958339018</v>
      </c>
      <c r="G356" s="29"/>
      <c r="H356" s="6"/>
      <c r="I356" s="6">
        <f t="shared" si="12"/>
        <v>2854.2648958339018</v>
      </c>
      <c r="J356" s="6">
        <v>6621.5784534374998</v>
      </c>
      <c r="K356" s="7">
        <v>9475.8433492714012</v>
      </c>
      <c r="L356" s="8">
        <f t="shared" si="13"/>
        <v>0.30121486717626739</v>
      </c>
    </row>
    <row r="357" spans="1:12">
      <c r="A357" s="9"/>
      <c r="B357" s="9"/>
      <c r="C357" s="4" t="s">
        <v>172</v>
      </c>
      <c r="D357" s="4" t="s">
        <v>403</v>
      </c>
      <c r="E357" s="32" t="s">
        <v>404</v>
      </c>
      <c r="F357" s="10">
        <v>10982.892806499533</v>
      </c>
      <c r="G357" s="11">
        <v>35.252319838883253</v>
      </c>
      <c r="H357" s="11">
        <v>2.0599455829390623</v>
      </c>
      <c r="I357" s="11">
        <f t="shared" si="12"/>
        <v>11020.205071921355</v>
      </c>
      <c r="J357" s="11">
        <v>37283.842046256308</v>
      </c>
      <c r="K357" s="12">
        <v>48304.047118177667</v>
      </c>
      <c r="L357" s="13">
        <f t="shared" si="13"/>
        <v>0.22814247934463977</v>
      </c>
    </row>
    <row r="358" spans="1:12">
      <c r="A358" s="9"/>
      <c r="B358" s="9"/>
      <c r="C358" s="4" t="s">
        <v>172</v>
      </c>
      <c r="D358" s="4" t="s">
        <v>403</v>
      </c>
      <c r="E358" s="33" t="s">
        <v>405</v>
      </c>
      <c r="F358" s="5">
        <v>25712.972405320132</v>
      </c>
      <c r="G358" s="6">
        <v>168.741217146335</v>
      </c>
      <c r="H358" s="6">
        <v>2.8623455178900001</v>
      </c>
      <c r="I358" s="6">
        <f t="shared" si="12"/>
        <v>25884.575967984358</v>
      </c>
      <c r="J358" s="6">
        <v>11735.56873608</v>
      </c>
      <c r="K358" s="7">
        <v>37620.144704064354</v>
      </c>
      <c r="L358" s="8">
        <f t="shared" si="13"/>
        <v>0.68805094110092235</v>
      </c>
    </row>
    <row r="359" spans="1:12">
      <c r="A359" s="9"/>
      <c r="B359" s="9"/>
      <c r="C359" s="4" t="s">
        <v>172</v>
      </c>
      <c r="D359" s="4" t="s">
        <v>315</v>
      </c>
      <c r="E359" s="32" t="s">
        <v>317</v>
      </c>
      <c r="F359" s="10">
        <v>12702.551678550739</v>
      </c>
      <c r="G359" s="28"/>
      <c r="H359" s="11"/>
      <c r="I359" s="11">
        <f t="shared" si="12"/>
        <v>12702.551678550739</v>
      </c>
      <c r="J359" s="11">
        <v>6850.1974521874999</v>
      </c>
      <c r="K359" s="12">
        <v>19552.749130738237</v>
      </c>
      <c r="L359" s="13">
        <f t="shared" si="13"/>
        <v>0.6496555340436232</v>
      </c>
    </row>
    <row r="360" spans="1:12">
      <c r="A360" s="9"/>
      <c r="B360" s="9"/>
      <c r="C360" s="4" t="s">
        <v>172</v>
      </c>
      <c r="D360" s="4" t="s">
        <v>315</v>
      </c>
      <c r="E360" s="33" t="s">
        <v>406</v>
      </c>
      <c r="F360" s="5">
        <v>24866.867836860984</v>
      </c>
      <c r="G360" s="6">
        <v>11.003587512771388</v>
      </c>
      <c r="H360" s="6">
        <v>1.2328770740893751</v>
      </c>
      <c r="I360" s="6">
        <f t="shared" si="12"/>
        <v>24879.104301447846</v>
      </c>
      <c r="J360" s="6">
        <v>12363.932960624999</v>
      </c>
      <c r="K360" s="7">
        <v>37243.037262072845</v>
      </c>
      <c r="L360" s="8">
        <f t="shared" si="13"/>
        <v>0.66802028326470442</v>
      </c>
    </row>
    <row r="361" spans="1:12">
      <c r="A361" s="9"/>
      <c r="B361" s="9"/>
      <c r="C361" s="4" t="s">
        <v>172</v>
      </c>
      <c r="D361" s="4" t="s">
        <v>315</v>
      </c>
      <c r="E361" s="33" t="s">
        <v>407</v>
      </c>
      <c r="F361" s="5">
        <v>8409.8333983477514</v>
      </c>
      <c r="G361" s="29"/>
      <c r="H361" s="6"/>
      <c r="I361" s="6">
        <f t="shared" si="12"/>
        <v>8409.8333983477514</v>
      </c>
      <c r="J361" s="6">
        <v>10451.28050325</v>
      </c>
      <c r="K361" s="7">
        <v>18861.113901597753</v>
      </c>
      <c r="L361" s="8">
        <f t="shared" si="13"/>
        <v>0.44588211715509241</v>
      </c>
    </row>
    <row r="362" spans="1:12">
      <c r="A362" s="9"/>
      <c r="B362" s="9"/>
      <c r="C362" s="4" t="s">
        <v>172</v>
      </c>
      <c r="D362" s="4" t="s">
        <v>315</v>
      </c>
      <c r="E362" s="33" t="s">
        <v>319</v>
      </c>
      <c r="F362" s="5">
        <v>3315.1427685521876</v>
      </c>
      <c r="G362" s="29"/>
      <c r="H362" s="6"/>
      <c r="I362" s="6">
        <f t="shared" si="12"/>
        <v>3315.1427685521876</v>
      </c>
      <c r="J362" s="6">
        <v>6565.9213173749995</v>
      </c>
      <c r="K362" s="7">
        <v>9881.064085927188</v>
      </c>
      <c r="L362" s="8">
        <f t="shared" si="13"/>
        <v>0.33550463186183371</v>
      </c>
    </row>
    <row r="363" spans="1:12">
      <c r="A363" s="9"/>
      <c r="B363" s="9"/>
      <c r="C363" s="4" t="s">
        <v>172</v>
      </c>
      <c r="D363" s="4" t="s">
        <v>315</v>
      </c>
      <c r="E363" s="33" t="s">
        <v>408</v>
      </c>
      <c r="F363" s="5">
        <v>10399.147636524176</v>
      </c>
      <c r="G363" s="29"/>
      <c r="H363" s="6"/>
      <c r="I363" s="6">
        <f t="shared" si="12"/>
        <v>10399.147636524176</v>
      </c>
      <c r="J363" s="6">
        <v>13936.905407374999</v>
      </c>
      <c r="K363" s="7">
        <v>24336.053043899177</v>
      </c>
      <c r="L363" s="8">
        <f t="shared" si="13"/>
        <v>0.42731447115789162</v>
      </c>
    </row>
    <row r="364" spans="1:12">
      <c r="A364" s="9"/>
      <c r="B364" s="9"/>
      <c r="C364" s="4" t="s">
        <v>172</v>
      </c>
      <c r="D364" s="4" t="s">
        <v>315</v>
      </c>
      <c r="E364" s="33" t="s">
        <v>320</v>
      </c>
      <c r="F364" s="5">
        <v>11965.059437630485</v>
      </c>
      <c r="G364" s="29"/>
      <c r="H364" s="6">
        <v>5.9018618173312491</v>
      </c>
      <c r="I364" s="6">
        <f t="shared" si="12"/>
        <v>11970.961299447816</v>
      </c>
      <c r="J364" s="6">
        <v>10567.548192625</v>
      </c>
      <c r="K364" s="7">
        <v>22538.509492072815</v>
      </c>
      <c r="L364" s="8">
        <f t="shared" si="13"/>
        <v>0.53113367162359204</v>
      </c>
    </row>
    <row r="365" spans="1:12">
      <c r="A365" s="9"/>
      <c r="B365" s="9"/>
      <c r="C365" s="4" t="s">
        <v>409</v>
      </c>
      <c r="D365" s="4" t="s">
        <v>410</v>
      </c>
      <c r="E365" s="32" t="s">
        <v>411</v>
      </c>
      <c r="F365" s="10">
        <v>41.471907733630637</v>
      </c>
      <c r="G365" s="28"/>
      <c r="H365" s="11"/>
      <c r="I365" s="11">
        <f t="shared" si="12"/>
        <v>41.471907733630637</v>
      </c>
      <c r="J365" s="11">
        <v>3924.7608593250002</v>
      </c>
      <c r="K365" s="12">
        <v>3966.232767058631</v>
      </c>
      <c r="L365" s="13">
        <f t="shared" si="13"/>
        <v>1.0456246561743354E-2</v>
      </c>
    </row>
    <row r="366" spans="1:12">
      <c r="A366" s="9"/>
      <c r="B366" s="9"/>
      <c r="C366" s="4" t="s">
        <v>409</v>
      </c>
      <c r="D366" s="4" t="s">
        <v>410</v>
      </c>
      <c r="E366" s="33" t="s">
        <v>412</v>
      </c>
      <c r="F366" s="5">
        <v>10023.776196518505</v>
      </c>
      <c r="G366" s="26">
        <v>5.6778562719187495E-4</v>
      </c>
      <c r="H366" s="6">
        <v>0.80892921414374996</v>
      </c>
      <c r="I366" s="6">
        <f t="shared" si="12"/>
        <v>10024.585693518276</v>
      </c>
      <c r="J366" s="6">
        <v>8430.4355739375005</v>
      </c>
      <c r="K366" s="7">
        <v>18455.021267455777</v>
      </c>
      <c r="L366" s="8">
        <f t="shared" si="13"/>
        <v>0.54319014582746528</v>
      </c>
    </row>
    <row r="367" spans="1:12">
      <c r="A367" s="9"/>
      <c r="B367" s="9"/>
      <c r="C367" s="4" t="s">
        <v>409</v>
      </c>
      <c r="D367" s="4" t="s">
        <v>410</v>
      </c>
      <c r="E367" s="33" t="s">
        <v>413</v>
      </c>
      <c r="F367" s="5">
        <v>43.613621289187506</v>
      </c>
      <c r="G367" s="29"/>
      <c r="H367" s="6"/>
      <c r="I367" s="6">
        <f t="shared" si="12"/>
        <v>43.613621289187506</v>
      </c>
      <c r="J367" s="6">
        <v>1067.4627740375001</v>
      </c>
      <c r="K367" s="7">
        <v>1111.0763953266876</v>
      </c>
      <c r="L367" s="8">
        <f t="shared" si="13"/>
        <v>3.9253485604258453E-2</v>
      </c>
    </row>
    <row r="368" spans="1:12">
      <c r="A368" s="9"/>
      <c r="B368" s="9"/>
      <c r="C368" s="4" t="s">
        <v>409</v>
      </c>
      <c r="D368" s="4" t="s">
        <v>410</v>
      </c>
      <c r="E368" s="33" t="s">
        <v>414</v>
      </c>
      <c r="F368" s="5">
        <v>1340.8915195698212</v>
      </c>
      <c r="G368" s="29"/>
      <c r="H368" s="6"/>
      <c r="I368" s="6">
        <f t="shared" si="12"/>
        <v>1340.8915195698212</v>
      </c>
      <c r="J368" s="6">
        <v>11081.537259500001</v>
      </c>
      <c r="K368" s="7">
        <v>12422.428779069822</v>
      </c>
      <c r="L368" s="8">
        <f t="shared" si="13"/>
        <v>0.10794117184467575</v>
      </c>
    </row>
    <row r="369" spans="1:12">
      <c r="A369" s="9"/>
      <c r="B369" s="9"/>
      <c r="C369" s="4" t="s">
        <v>409</v>
      </c>
      <c r="D369" s="4" t="s">
        <v>410</v>
      </c>
      <c r="E369" s="33" t="s">
        <v>415</v>
      </c>
      <c r="F369" s="5">
        <v>11292.71448823502</v>
      </c>
      <c r="G369" s="29"/>
      <c r="H369" s="6"/>
      <c r="I369" s="6">
        <f t="shared" si="12"/>
        <v>11292.71448823502</v>
      </c>
      <c r="J369" s="6">
        <v>5327.024315987499</v>
      </c>
      <c r="K369" s="7">
        <v>16619.738804222521</v>
      </c>
      <c r="L369" s="8">
        <f t="shared" si="13"/>
        <v>0.67947605081289952</v>
      </c>
    </row>
    <row r="370" spans="1:12">
      <c r="A370" s="9"/>
      <c r="B370" s="9"/>
      <c r="C370" s="4" t="s">
        <v>409</v>
      </c>
      <c r="D370" s="4" t="s">
        <v>410</v>
      </c>
      <c r="E370" s="33" t="s">
        <v>416</v>
      </c>
      <c r="F370" s="5">
        <v>11701.86791971124</v>
      </c>
      <c r="G370" s="6">
        <v>7.0608377157124993</v>
      </c>
      <c r="H370" s="6">
        <v>5.2561371349375001</v>
      </c>
      <c r="I370" s="6">
        <f t="shared" si="12"/>
        <v>11714.184894561889</v>
      </c>
      <c r="J370" s="6">
        <v>8285.2636541249994</v>
      </c>
      <c r="K370" s="7">
        <v>19999.448548686891</v>
      </c>
      <c r="L370" s="8">
        <f t="shared" si="13"/>
        <v>0.5857253946799954</v>
      </c>
    </row>
    <row r="371" spans="1:12">
      <c r="A371" s="9"/>
      <c r="B371" s="9"/>
      <c r="C371" s="4" t="s">
        <v>409</v>
      </c>
      <c r="D371" s="4" t="s">
        <v>410</v>
      </c>
      <c r="E371" s="33" t="s">
        <v>417</v>
      </c>
      <c r="F371" s="5">
        <v>13268.290710291862</v>
      </c>
      <c r="G371" s="6">
        <v>4.2726826252170618</v>
      </c>
      <c r="H371" s="6">
        <v>27.390324482179373</v>
      </c>
      <c r="I371" s="6">
        <f t="shared" si="12"/>
        <v>13299.953717399258</v>
      </c>
      <c r="J371" s="6">
        <v>8093.3887803125008</v>
      </c>
      <c r="K371" s="7">
        <v>21393.342497711757</v>
      </c>
      <c r="L371" s="8">
        <f t="shared" si="13"/>
        <v>0.6216865699608104</v>
      </c>
    </row>
    <row r="372" spans="1:12">
      <c r="A372" s="9"/>
      <c r="B372" s="9"/>
      <c r="C372" s="4" t="s">
        <v>409</v>
      </c>
      <c r="D372" s="4" t="s">
        <v>418</v>
      </c>
      <c r="E372" s="32" t="s">
        <v>419</v>
      </c>
      <c r="F372" s="10">
        <v>5090.7864970042574</v>
      </c>
      <c r="G372" s="28"/>
      <c r="H372" s="11"/>
      <c r="I372" s="11">
        <f t="shared" si="12"/>
        <v>5090.7864970042574</v>
      </c>
      <c r="J372" s="11">
        <v>6341.1338110625002</v>
      </c>
      <c r="K372" s="12">
        <v>11431.920308066758</v>
      </c>
      <c r="L372" s="13">
        <f t="shared" si="13"/>
        <v>0.44531332967848131</v>
      </c>
    </row>
    <row r="373" spans="1:12">
      <c r="A373" s="9"/>
      <c r="B373" s="9"/>
      <c r="C373" s="4" t="s">
        <v>409</v>
      </c>
      <c r="D373" s="4" t="s">
        <v>418</v>
      </c>
      <c r="E373" s="33" t="s">
        <v>420</v>
      </c>
      <c r="F373" s="5">
        <v>1324.1051004712499</v>
      </c>
      <c r="G373" s="29"/>
      <c r="H373" s="6"/>
      <c r="I373" s="6">
        <f t="shared" si="12"/>
        <v>1324.1051004712499</v>
      </c>
      <c r="J373" s="6">
        <v>5648.9529114750003</v>
      </c>
      <c r="K373" s="7">
        <v>6973.0580119462502</v>
      </c>
      <c r="L373" s="8">
        <f t="shared" si="13"/>
        <v>0.18988872575027937</v>
      </c>
    </row>
    <row r="374" spans="1:12">
      <c r="A374" s="9"/>
      <c r="B374" s="9"/>
      <c r="C374" s="4" t="s">
        <v>409</v>
      </c>
      <c r="D374" s="4" t="s">
        <v>418</v>
      </c>
      <c r="E374" s="33" t="s">
        <v>421</v>
      </c>
      <c r="F374" s="5">
        <v>3057.3688417477424</v>
      </c>
      <c r="G374" s="26">
        <v>0.22805647835937498</v>
      </c>
      <c r="H374" s="6">
        <v>4.6675606540125001</v>
      </c>
      <c r="I374" s="6">
        <f t="shared" si="12"/>
        <v>3062.2644588801145</v>
      </c>
      <c r="J374" s="6">
        <v>4086.2313798812497</v>
      </c>
      <c r="K374" s="7">
        <v>7148.4958387613642</v>
      </c>
      <c r="L374" s="8">
        <f t="shared" si="13"/>
        <v>0.42837885451028251</v>
      </c>
    </row>
    <row r="375" spans="1:12">
      <c r="A375" s="9"/>
      <c r="B375" s="9"/>
      <c r="C375" s="4" t="s">
        <v>409</v>
      </c>
      <c r="D375" s="4" t="s">
        <v>418</v>
      </c>
      <c r="E375" s="33" t="s">
        <v>422</v>
      </c>
      <c r="F375" s="5">
        <v>8431.7700754250818</v>
      </c>
      <c r="G375" s="26">
        <v>1.0805124135749998E-4</v>
      </c>
      <c r="H375" s="6">
        <v>8.2170643411062496</v>
      </c>
      <c r="I375" s="6">
        <f t="shared" si="12"/>
        <v>8439.9872478174293</v>
      </c>
      <c r="J375" s="6">
        <v>5042.0187211562497</v>
      </c>
      <c r="K375" s="7">
        <v>13482.005968973679</v>
      </c>
      <c r="L375" s="8">
        <f t="shared" si="13"/>
        <v>0.62601865532773726</v>
      </c>
    </row>
    <row r="376" spans="1:12">
      <c r="A376" s="9"/>
      <c r="B376" s="9"/>
      <c r="C376" s="4" t="s">
        <v>409</v>
      </c>
      <c r="D376" s="4" t="s">
        <v>418</v>
      </c>
      <c r="E376" s="33" t="s">
        <v>423</v>
      </c>
      <c r="F376" s="5">
        <v>4537.0547163325309</v>
      </c>
      <c r="G376" s="29"/>
      <c r="H376" s="6"/>
      <c r="I376" s="6">
        <f t="shared" si="12"/>
        <v>4537.0547163325309</v>
      </c>
      <c r="J376" s="6">
        <v>11004.495526375</v>
      </c>
      <c r="K376" s="7">
        <v>15541.55024270753</v>
      </c>
      <c r="L376" s="8">
        <f t="shared" si="13"/>
        <v>0.29193064047529149</v>
      </c>
    </row>
    <row r="377" spans="1:12">
      <c r="A377" s="9"/>
      <c r="B377" s="9"/>
      <c r="C377" s="4" t="s">
        <v>409</v>
      </c>
      <c r="D377" s="4" t="s">
        <v>418</v>
      </c>
      <c r="E377" s="33" t="s">
        <v>424</v>
      </c>
      <c r="F377" s="5">
        <v>5426.1687141186758</v>
      </c>
      <c r="G377" s="6">
        <v>27.123825910831254</v>
      </c>
      <c r="H377" s="6">
        <v>1.2742011889499998</v>
      </c>
      <c r="I377" s="6">
        <f t="shared" si="12"/>
        <v>5454.5667412184566</v>
      </c>
      <c r="J377" s="6">
        <v>10809.126064812499</v>
      </c>
      <c r="K377" s="7">
        <v>16263.692806030956</v>
      </c>
      <c r="L377" s="8">
        <f t="shared" si="13"/>
        <v>0.33538304038771416</v>
      </c>
    </row>
    <row r="378" spans="1:12">
      <c r="A378" s="9"/>
      <c r="B378" s="9"/>
      <c r="C378" s="4" t="s">
        <v>409</v>
      </c>
      <c r="D378" s="4" t="s">
        <v>418</v>
      </c>
      <c r="E378" s="33" t="s">
        <v>425</v>
      </c>
      <c r="F378" s="5">
        <v>1216.4596687009</v>
      </c>
      <c r="G378" s="29"/>
      <c r="H378" s="6"/>
      <c r="I378" s="6">
        <f t="shared" si="12"/>
        <v>1216.4596687009</v>
      </c>
      <c r="J378" s="6">
        <v>6081.8238460312505</v>
      </c>
      <c r="K378" s="7">
        <v>7298.2835147321503</v>
      </c>
      <c r="L378" s="8">
        <f t="shared" si="13"/>
        <v>0.16667750249019267</v>
      </c>
    </row>
    <row r="379" spans="1:12">
      <c r="A379" s="9"/>
      <c r="B379" s="9"/>
      <c r="C379" s="4" t="s">
        <v>409</v>
      </c>
      <c r="D379" s="4" t="s">
        <v>418</v>
      </c>
      <c r="E379" s="33" t="s">
        <v>426</v>
      </c>
      <c r="F379" s="5">
        <v>5861.3497396929633</v>
      </c>
      <c r="G379" s="29"/>
      <c r="H379" s="6"/>
      <c r="I379" s="6">
        <f t="shared" si="12"/>
        <v>5861.3497396929633</v>
      </c>
      <c r="J379" s="6">
        <v>10120.361854625</v>
      </c>
      <c r="K379" s="7">
        <v>15981.711594317963</v>
      </c>
      <c r="L379" s="8">
        <f t="shared" si="13"/>
        <v>0.36675356735738307</v>
      </c>
    </row>
    <row r="380" spans="1:12">
      <c r="A380" s="9"/>
      <c r="B380" s="9"/>
      <c r="C380" s="4" t="s">
        <v>409</v>
      </c>
      <c r="D380" s="4" t="s">
        <v>427</v>
      </c>
      <c r="E380" s="32" t="s">
        <v>428</v>
      </c>
      <c r="F380" s="10">
        <v>207.47771632606251</v>
      </c>
      <c r="G380" s="28"/>
      <c r="H380" s="11"/>
      <c r="I380" s="11">
        <f t="shared" si="12"/>
        <v>207.47771632606251</v>
      </c>
      <c r="J380" s="11">
        <v>5808.1962368124987</v>
      </c>
      <c r="K380" s="12">
        <v>6015.673953138561</v>
      </c>
      <c r="L380" s="13">
        <f t="shared" si="13"/>
        <v>3.4489521530304185E-2</v>
      </c>
    </row>
    <row r="381" spans="1:12">
      <c r="A381" s="9"/>
      <c r="B381" s="9"/>
      <c r="C381" s="4" t="s">
        <v>409</v>
      </c>
      <c r="D381" s="4" t="s">
        <v>427</v>
      </c>
      <c r="E381" s="33" t="s">
        <v>429</v>
      </c>
      <c r="F381" s="5">
        <v>165.44443736162501</v>
      </c>
      <c r="G381" s="29"/>
      <c r="H381" s="6"/>
      <c r="I381" s="6">
        <f t="shared" si="12"/>
        <v>165.44443736162501</v>
      </c>
      <c r="J381" s="6">
        <v>10580.804788500001</v>
      </c>
      <c r="K381" s="7">
        <v>10746.249225861626</v>
      </c>
      <c r="L381" s="8">
        <f t="shared" si="13"/>
        <v>1.5395551869713853E-2</v>
      </c>
    </row>
    <row r="382" spans="1:12">
      <c r="A382" s="9"/>
      <c r="B382" s="9"/>
      <c r="C382" s="4" t="s">
        <v>409</v>
      </c>
      <c r="D382" s="4" t="s">
        <v>427</v>
      </c>
      <c r="E382" s="33" t="s">
        <v>430</v>
      </c>
      <c r="F382" s="5">
        <v>263.5293100778656</v>
      </c>
      <c r="G382" s="29"/>
      <c r="H382" s="6"/>
      <c r="I382" s="6">
        <f t="shared" si="12"/>
        <v>263.5293100778656</v>
      </c>
      <c r="J382" s="6">
        <v>2613.3340284250003</v>
      </c>
      <c r="K382" s="7">
        <v>2876.8633385028661</v>
      </c>
      <c r="L382" s="8">
        <f t="shared" si="13"/>
        <v>9.1602999193909421E-2</v>
      </c>
    </row>
    <row r="383" spans="1:12">
      <c r="A383" s="9"/>
      <c r="B383" s="9"/>
      <c r="C383" s="4" t="s">
        <v>409</v>
      </c>
      <c r="D383" s="4" t="s">
        <v>427</v>
      </c>
      <c r="E383" s="33" t="s">
        <v>431</v>
      </c>
      <c r="F383" s="5">
        <v>4931.1262788978001</v>
      </c>
      <c r="G383" s="29"/>
      <c r="H383" s="6"/>
      <c r="I383" s="6">
        <f t="shared" si="12"/>
        <v>4931.1262788978001</v>
      </c>
      <c r="J383" s="6">
        <v>5689.3286861937495</v>
      </c>
      <c r="K383" s="7">
        <v>10620.454965091551</v>
      </c>
      <c r="L383" s="8">
        <f t="shared" si="13"/>
        <v>0.46430461737335682</v>
      </c>
    </row>
    <row r="384" spans="1:12">
      <c r="A384" s="9"/>
      <c r="B384" s="9"/>
      <c r="C384" s="4" t="s">
        <v>409</v>
      </c>
      <c r="D384" s="4" t="s">
        <v>427</v>
      </c>
      <c r="E384" s="33" t="s">
        <v>432</v>
      </c>
      <c r="F384" s="5">
        <v>49.27766096790328</v>
      </c>
      <c r="G384" s="29"/>
      <c r="H384" s="6"/>
      <c r="I384" s="6">
        <f t="shared" si="12"/>
        <v>49.27766096790328</v>
      </c>
      <c r="J384" s="6">
        <v>4938.96486560625</v>
      </c>
      <c r="K384" s="7">
        <v>4988.2425265741531</v>
      </c>
      <c r="L384" s="8">
        <f t="shared" si="13"/>
        <v>9.8787620500373711E-3</v>
      </c>
    </row>
    <row r="385" spans="1:12">
      <c r="A385" s="9"/>
      <c r="B385" s="9"/>
      <c r="C385" s="4" t="s">
        <v>409</v>
      </c>
      <c r="D385" s="4" t="s">
        <v>427</v>
      </c>
      <c r="E385" s="33" t="s">
        <v>433</v>
      </c>
      <c r="F385" s="5">
        <v>341.95786958643748</v>
      </c>
      <c r="G385" s="29"/>
      <c r="H385" s="6"/>
      <c r="I385" s="6">
        <f t="shared" si="12"/>
        <v>341.95786958643748</v>
      </c>
      <c r="J385" s="6">
        <v>5276.2956105312496</v>
      </c>
      <c r="K385" s="7">
        <v>5618.2534801176871</v>
      </c>
      <c r="L385" s="8">
        <f t="shared" si="13"/>
        <v>6.0865511105290038E-2</v>
      </c>
    </row>
    <row r="386" spans="1:12">
      <c r="A386" s="9"/>
      <c r="B386" s="9"/>
      <c r="C386" s="4" t="s">
        <v>409</v>
      </c>
      <c r="D386" s="4" t="s">
        <v>427</v>
      </c>
      <c r="E386" s="33" t="s">
        <v>434</v>
      </c>
      <c r="F386" s="5">
        <v>204.29472497249998</v>
      </c>
      <c r="G386" s="29"/>
      <c r="H386" s="6"/>
      <c r="I386" s="6">
        <f t="shared" si="12"/>
        <v>204.29472497249998</v>
      </c>
      <c r="J386" s="6">
        <v>6293.3623774375001</v>
      </c>
      <c r="K386" s="7">
        <v>6497.6571024100003</v>
      </c>
      <c r="L386" s="8">
        <f t="shared" si="13"/>
        <v>3.1441290568676894E-2</v>
      </c>
    </row>
    <row r="387" spans="1:12">
      <c r="A387" s="9"/>
      <c r="B387" s="9"/>
      <c r="C387" s="4" t="s">
        <v>409</v>
      </c>
      <c r="D387" s="4" t="s">
        <v>427</v>
      </c>
      <c r="E387" s="33" t="s">
        <v>435</v>
      </c>
      <c r="F387" s="5">
        <v>506.45643236046675</v>
      </c>
      <c r="G387" s="29"/>
      <c r="H387" s="6"/>
      <c r="I387" s="6">
        <f t="shared" si="12"/>
        <v>506.45643236046675</v>
      </c>
      <c r="J387" s="6">
        <v>5301.3845669000002</v>
      </c>
      <c r="K387" s="7">
        <v>5807.8409992604666</v>
      </c>
      <c r="L387" s="8">
        <f t="shared" si="13"/>
        <v>8.7202186221171638E-2</v>
      </c>
    </row>
    <row r="388" spans="1:12">
      <c r="A388" s="9"/>
      <c r="B388" s="9"/>
      <c r="C388" s="4" t="s">
        <v>409</v>
      </c>
      <c r="D388" s="4" t="s">
        <v>427</v>
      </c>
      <c r="E388" s="33" t="s">
        <v>436</v>
      </c>
      <c r="F388" s="5">
        <v>256.21107681956249</v>
      </c>
      <c r="G388" s="29"/>
      <c r="H388" s="6"/>
      <c r="I388" s="6">
        <f t="shared" si="12"/>
        <v>256.21107681956249</v>
      </c>
      <c r="J388" s="6">
        <v>1527.4410727500001</v>
      </c>
      <c r="K388" s="7">
        <v>1783.6521495695627</v>
      </c>
      <c r="L388" s="8">
        <f t="shared" si="13"/>
        <v>0.14364408266566564</v>
      </c>
    </row>
    <row r="389" spans="1:12">
      <c r="A389" s="9"/>
      <c r="B389" s="9"/>
      <c r="C389" s="4" t="s">
        <v>409</v>
      </c>
      <c r="D389" s="4" t="s">
        <v>427</v>
      </c>
      <c r="E389" s="33" t="s">
        <v>437</v>
      </c>
      <c r="F389" s="5">
        <v>485.58531706793747</v>
      </c>
      <c r="G389" s="29"/>
      <c r="H389" s="6"/>
      <c r="I389" s="6">
        <f t="shared" ref="I389:I452" si="15">+H389+G389+F389</f>
        <v>485.58531706793747</v>
      </c>
      <c r="J389" s="6">
        <v>1563.8187052937499</v>
      </c>
      <c r="K389" s="7">
        <v>2049.4040223616876</v>
      </c>
      <c r="L389" s="8">
        <f t="shared" ref="L389:L452" si="16">+I389/K389</f>
        <v>0.23693976969380579</v>
      </c>
    </row>
    <row r="390" spans="1:12">
      <c r="A390" s="9"/>
      <c r="B390" s="9"/>
      <c r="C390" s="4" t="s">
        <v>409</v>
      </c>
      <c r="D390" s="4" t="s">
        <v>427</v>
      </c>
      <c r="E390" s="33" t="s">
        <v>129</v>
      </c>
      <c r="F390" s="5">
        <v>49.115504965062499</v>
      </c>
      <c r="G390" s="29"/>
      <c r="H390" s="6"/>
      <c r="I390" s="6">
        <f t="shared" si="15"/>
        <v>49.115504965062499</v>
      </c>
      <c r="J390" s="6">
        <v>4629.2395055687502</v>
      </c>
      <c r="K390" s="7">
        <v>4678.3550105338127</v>
      </c>
      <c r="L390" s="8">
        <f t="shared" si="16"/>
        <v>1.0498456157019664E-2</v>
      </c>
    </row>
    <row r="391" spans="1:12">
      <c r="A391" s="9"/>
      <c r="B391" s="9"/>
      <c r="C391" s="4" t="s">
        <v>409</v>
      </c>
      <c r="D391" s="4" t="s">
        <v>427</v>
      </c>
      <c r="E391" s="33" t="s">
        <v>438</v>
      </c>
      <c r="F391" s="5">
        <v>2946.7593920586378</v>
      </c>
      <c r="G391" s="29"/>
      <c r="H391" s="6"/>
      <c r="I391" s="6">
        <f t="shared" si="15"/>
        <v>2946.7593920586378</v>
      </c>
      <c r="J391" s="6">
        <v>3599.8927379250003</v>
      </c>
      <c r="K391" s="7">
        <v>6546.6521299836386</v>
      </c>
      <c r="L391" s="8">
        <f t="shared" si="16"/>
        <v>0.45011699622200674</v>
      </c>
    </row>
    <row r="392" spans="1:12">
      <c r="A392" s="9"/>
      <c r="B392" s="9"/>
      <c r="C392" s="4" t="s">
        <v>409</v>
      </c>
      <c r="D392" s="4" t="s">
        <v>427</v>
      </c>
      <c r="E392" s="33" t="s">
        <v>439</v>
      </c>
      <c r="F392" s="5">
        <v>3854.3492400188111</v>
      </c>
      <c r="G392" s="29"/>
      <c r="H392" s="6"/>
      <c r="I392" s="6">
        <f t="shared" si="15"/>
        <v>3854.3492400188111</v>
      </c>
      <c r="J392" s="6">
        <v>2998.1634083062504</v>
      </c>
      <c r="K392" s="7">
        <v>6852.5126483250615</v>
      </c>
      <c r="L392" s="8">
        <f t="shared" si="16"/>
        <v>0.5624724006836993</v>
      </c>
    </row>
    <row r="393" spans="1:12">
      <c r="A393" s="9"/>
      <c r="B393" s="9"/>
      <c r="C393" s="4" t="s">
        <v>409</v>
      </c>
      <c r="D393" s="4" t="s">
        <v>427</v>
      </c>
      <c r="E393" s="33" t="s">
        <v>440</v>
      </c>
      <c r="F393" s="5">
        <v>343.07569189314074</v>
      </c>
      <c r="G393" s="29"/>
      <c r="H393" s="6"/>
      <c r="I393" s="6">
        <f t="shared" si="15"/>
        <v>343.07569189314074</v>
      </c>
      <c r="J393" s="6">
        <v>11444.32382</v>
      </c>
      <c r="K393" s="7">
        <v>11787.39951189314</v>
      </c>
      <c r="L393" s="8">
        <f t="shared" si="16"/>
        <v>2.9105290912298971E-2</v>
      </c>
    </row>
    <row r="394" spans="1:12">
      <c r="A394" s="9"/>
      <c r="B394" s="9"/>
      <c r="C394" s="4" t="s">
        <v>409</v>
      </c>
      <c r="D394" s="4" t="s">
        <v>427</v>
      </c>
      <c r="E394" s="33" t="s">
        <v>441</v>
      </c>
      <c r="F394" s="5">
        <v>238.06425251481252</v>
      </c>
      <c r="G394" s="29"/>
      <c r="H394" s="6"/>
      <c r="I394" s="6">
        <f t="shared" si="15"/>
        <v>238.06425251481252</v>
      </c>
      <c r="J394" s="6">
        <v>2973.8447214000003</v>
      </c>
      <c r="K394" s="7">
        <v>3211.9089739148126</v>
      </c>
      <c r="L394" s="8">
        <f t="shared" si="16"/>
        <v>7.4119240130472816E-2</v>
      </c>
    </row>
    <row r="395" spans="1:12">
      <c r="A395" s="9"/>
      <c r="B395" s="9"/>
      <c r="C395" s="4" t="s">
        <v>409</v>
      </c>
      <c r="D395" s="4" t="s">
        <v>427</v>
      </c>
      <c r="E395" s="33" t="s">
        <v>442</v>
      </c>
      <c r="F395" s="5">
        <v>3284.5869887902127</v>
      </c>
      <c r="G395" s="29"/>
      <c r="H395" s="6"/>
      <c r="I395" s="6">
        <f t="shared" si="15"/>
        <v>3284.5869887902127</v>
      </c>
      <c r="J395" s="6">
        <v>6053.9799948124992</v>
      </c>
      <c r="K395" s="7">
        <v>9338.5669836027118</v>
      </c>
      <c r="L395" s="8">
        <f t="shared" si="16"/>
        <v>0.35172280656737942</v>
      </c>
    </row>
    <row r="396" spans="1:12">
      <c r="A396" s="9"/>
      <c r="B396" s="9"/>
      <c r="C396" s="4" t="s">
        <v>409</v>
      </c>
      <c r="D396" s="4" t="s">
        <v>427</v>
      </c>
      <c r="E396" s="33" t="s">
        <v>443</v>
      </c>
      <c r="F396" s="5">
        <v>331.77996700283751</v>
      </c>
      <c r="G396" s="29"/>
      <c r="H396" s="6"/>
      <c r="I396" s="6">
        <f t="shared" si="15"/>
        <v>331.77996700283751</v>
      </c>
      <c r="J396" s="6">
        <v>1987.1797570749998</v>
      </c>
      <c r="K396" s="7">
        <v>2318.9597240778371</v>
      </c>
      <c r="L396" s="8">
        <f t="shared" si="16"/>
        <v>0.14307275954728962</v>
      </c>
    </row>
    <row r="397" spans="1:12">
      <c r="A397" s="9"/>
      <c r="B397" s="9"/>
      <c r="C397" s="4" t="s">
        <v>409</v>
      </c>
      <c r="D397" s="4" t="s">
        <v>427</v>
      </c>
      <c r="E397" s="33" t="s">
        <v>444</v>
      </c>
      <c r="F397" s="5">
        <v>3411.9330678735341</v>
      </c>
      <c r="G397" s="29"/>
      <c r="H397" s="6"/>
      <c r="I397" s="6">
        <f t="shared" si="15"/>
        <v>3411.9330678735341</v>
      </c>
      <c r="J397" s="6">
        <v>6479.5034225624995</v>
      </c>
      <c r="K397" s="7">
        <v>9891.4364904360336</v>
      </c>
      <c r="L397" s="8">
        <f t="shared" si="16"/>
        <v>0.34493807559422845</v>
      </c>
    </row>
    <row r="398" spans="1:12">
      <c r="A398" s="9"/>
      <c r="B398" s="9"/>
      <c r="C398" s="4" t="s">
        <v>409</v>
      </c>
      <c r="D398" s="4" t="s">
        <v>427</v>
      </c>
      <c r="E398" s="33" t="s">
        <v>445</v>
      </c>
      <c r="F398" s="5">
        <v>556.34714223664889</v>
      </c>
      <c r="G398" s="29"/>
      <c r="H398" s="6"/>
      <c r="I398" s="6">
        <f t="shared" si="15"/>
        <v>556.34714223664889</v>
      </c>
      <c r="J398" s="6">
        <v>2251.5816071437498</v>
      </c>
      <c r="K398" s="7">
        <v>2807.9287493803986</v>
      </c>
      <c r="L398" s="8">
        <f t="shared" si="16"/>
        <v>0.19813435164956134</v>
      </c>
    </row>
    <row r="399" spans="1:12">
      <c r="A399" s="9"/>
      <c r="B399" s="9"/>
      <c r="C399" s="4" t="s">
        <v>409</v>
      </c>
      <c r="D399" s="4" t="s">
        <v>427</v>
      </c>
      <c r="E399" s="33" t="s">
        <v>446</v>
      </c>
      <c r="F399" s="5">
        <v>7553.0035538653237</v>
      </c>
      <c r="G399" s="29"/>
      <c r="H399" s="6"/>
      <c r="I399" s="6">
        <f t="shared" si="15"/>
        <v>7553.0035538653237</v>
      </c>
      <c r="J399" s="6">
        <v>18205.190672875004</v>
      </c>
      <c r="K399" s="7">
        <v>25758.194226740328</v>
      </c>
      <c r="L399" s="8">
        <f t="shared" si="16"/>
        <v>0.29322721489631176</v>
      </c>
    </row>
    <row r="400" spans="1:12">
      <c r="A400" s="9"/>
      <c r="B400" s="9"/>
      <c r="C400" s="4" t="s">
        <v>409</v>
      </c>
      <c r="D400" s="4" t="s">
        <v>427</v>
      </c>
      <c r="E400" s="33" t="s">
        <v>447</v>
      </c>
      <c r="F400" s="5">
        <v>757.63914833517526</v>
      </c>
      <c r="G400" s="29"/>
      <c r="H400" s="6"/>
      <c r="I400" s="6">
        <f t="shared" si="15"/>
        <v>757.63914833517526</v>
      </c>
      <c r="J400" s="6">
        <v>8398.4894322500004</v>
      </c>
      <c r="K400" s="7">
        <v>9156.1285805851749</v>
      </c>
      <c r="L400" s="8">
        <f t="shared" si="16"/>
        <v>8.2746669803402215E-2</v>
      </c>
    </row>
    <row r="401" spans="1:12">
      <c r="A401" s="9"/>
      <c r="B401" s="9"/>
      <c r="C401" s="4" t="s">
        <v>409</v>
      </c>
      <c r="D401" s="4" t="s">
        <v>427</v>
      </c>
      <c r="E401" s="33" t="s">
        <v>448</v>
      </c>
      <c r="F401" s="5">
        <v>1352.4664215260289</v>
      </c>
      <c r="G401" s="29"/>
      <c r="H401" s="6"/>
      <c r="I401" s="6">
        <f t="shared" si="15"/>
        <v>1352.4664215260289</v>
      </c>
      <c r="J401" s="6">
        <v>5157.5918058249999</v>
      </c>
      <c r="K401" s="7">
        <v>6510.058227351029</v>
      </c>
      <c r="L401" s="8">
        <f t="shared" si="16"/>
        <v>0.20775028030376824</v>
      </c>
    </row>
    <row r="402" spans="1:12">
      <c r="A402" s="9"/>
      <c r="B402" s="9"/>
      <c r="C402" s="4" t="s">
        <v>409</v>
      </c>
      <c r="D402" s="4" t="s">
        <v>427</v>
      </c>
      <c r="E402" s="33" t="s">
        <v>449</v>
      </c>
      <c r="F402" s="5">
        <v>1944.4485613781249</v>
      </c>
      <c r="G402" s="29"/>
      <c r="H402" s="6"/>
      <c r="I402" s="6">
        <f t="shared" si="15"/>
        <v>1944.4485613781249</v>
      </c>
      <c r="J402" s="6">
        <v>5119.53538534375</v>
      </c>
      <c r="K402" s="7">
        <v>7063.9839467218753</v>
      </c>
      <c r="L402" s="8">
        <f t="shared" si="16"/>
        <v>0.27526231317109223</v>
      </c>
    </row>
    <row r="403" spans="1:12">
      <c r="A403" s="9"/>
      <c r="B403" s="9"/>
      <c r="C403" s="4" t="s">
        <v>409</v>
      </c>
      <c r="D403" s="4" t="s">
        <v>450</v>
      </c>
      <c r="E403" s="32" t="s">
        <v>451</v>
      </c>
      <c r="F403" s="10">
        <v>10136.344652469506</v>
      </c>
      <c r="G403" s="28"/>
      <c r="H403" s="11"/>
      <c r="I403" s="11">
        <f t="shared" si="15"/>
        <v>10136.344652469506</v>
      </c>
      <c r="J403" s="11">
        <v>7453.2554332350619</v>
      </c>
      <c r="K403" s="12">
        <v>17589.600085704569</v>
      </c>
      <c r="L403" s="13">
        <f t="shared" si="16"/>
        <v>0.57626919333473203</v>
      </c>
    </row>
    <row r="404" spans="1:12">
      <c r="A404" s="9"/>
      <c r="B404" s="9"/>
      <c r="C404" s="4" t="s">
        <v>409</v>
      </c>
      <c r="D404" s="4" t="s">
        <v>450</v>
      </c>
      <c r="E404" s="33" t="s">
        <v>452</v>
      </c>
      <c r="F404" s="5">
        <v>8262.0201373253512</v>
      </c>
      <c r="G404" s="6">
        <v>23.36104747239375</v>
      </c>
      <c r="H404" s="6">
        <v>4.4474146000149997</v>
      </c>
      <c r="I404" s="6">
        <f t="shared" si="15"/>
        <v>8289.8285993977606</v>
      </c>
      <c r="J404" s="6">
        <v>8321.1904206250001</v>
      </c>
      <c r="K404" s="7">
        <v>16611.019020022759</v>
      </c>
      <c r="L404" s="8">
        <f t="shared" si="16"/>
        <v>0.49905599345863627</v>
      </c>
    </row>
    <row r="405" spans="1:12">
      <c r="A405" s="9"/>
      <c r="B405" s="9"/>
      <c r="C405" s="4" t="s">
        <v>409</v>
      </c>
      <c r="D405" s="4" t="s">
        <v>450</v>
      </c>
      <c r="E405" s="33" t="s">
        <v>453</v>
      </c>
      <c r="F405" s="5">
        <v>22060.339161222419</v>
      </c>
      <c r="G405" s="29"/>
      <c r="H405" s="6"/>
      <c r="I405" s="6">
        <f t="shared" si="15"/>
        <v>22060.339161222419</v>
      </c>
      <c r="J405" s="6">
        <v>3986.2623643187499</v>
      </c>
      <c r="K405" s="7">
        <v>26046.601525541169</v>
      </c>
      <c r="L405" s="8">
        <f t="shared" si="16"/>
        <v>0.84695652673114219</v>
      </c>
    </row>
    <row r="406" spans="1:12">
      <c r="A406" s="9"/>
      <c r="B406" s="9"/>
      <c r="C406" s="4" t="s">
        <v>409</v>
      </c>
      <c r="D406" s="4" t="s">
        <v>450</v>
      </c>
      <c r="E406" s="33" t="s">
        <v>454</v>
      </c>
      <c r="F406" s="5">
        <v>11247.150051196299</v>
      </c>
      <c r="G406" s="6">
        <v>12.474331628062501</v>
      </c>
      <c r="H406" s="6">
        <v>7.9996548939999998</v>
      </c>
      <c r="I406" s="6">
        <f t="shared" si="15"/>
        <v>11267.62403771836</v>
      </c>
      <c r="J406" s="6">
        <v>8710.0839429624993</v>
      </c>
      <c r="K406" s="7">
        <v>19977.707980680862</v>
      </c>
      <c r="L406" s="8">
        <f t="shared" si="16"/>
        <v>0.56400984780709307</v>
      </c>
    </row>
    <row r="407" spans="1:12">
      <c r="A407" s="9"/>
      <c r="B407" s="9"/>
      <c r="C407" s="4" t="s">
        <v>409</v>
      </c>
      <c r="D407" s="4" t="s">
        <v>450</v>
      </c>
      <c r="E407" s="33" t="s">
        <v>455</v>
      </c>
      <c r="F407" s="5">
        <v>25469.85946181526</v>
      </c>
      <c r="G407" s="29"/>
      <c r="H407" s="6"/>
      <c r="I407" s="6">
        <f t="shared" si="15"/>
        <v>25469.85946181526</v>
      </c>
      <c r="J407" s="6">
        <v>2590.6126143848242</v>
      </c>
      <c r="K407" s="7">
        <v>28060.472076200083</v>
      </c>
      <c r="L407" s="8">
        <f t="shared" si="16"/>
        <v>0.90767751136367758</v>
      </c>
    </row>
    <row r="408" spans="1:12">
      <c r="A408" s="9"/>
      <c r="B408" s="9"/>
      <c r="C408" s="4" t="s">
        <v>409</v>
      </c>
      <c r="D408" s="4" t="s">
        <v>450</v>
      </c>
      <c r="E408" s="33" t="s">
        <v>456</v>
      </c>
      <c r="F408" s="5">
        <v>14417.897008415652</v>
      </c>
      <c r="G408" s="29"/>
      <c r="H408" s="6"/>
      <c r="I408" s="6">
        <f t="shared" si="15"/>
        <v>14417.897008415652</v>
      </c>
      <c r="J408" s="6">
        <v>7144.9782146249991</v>
      </c>
      <c r="K408" s="7">
        <v>21562.87522304065</v>
      </c>
      <c r="L408" s="8">
        <f t="shared" si="16"/>
        <v>0.66864445762825031</v>
      </c>
    </row>
    <row r="409" spans="1:12">
      <c r="A409" s="9"/>
      <c r="B409" s="9"/>
      <c r="C409" s="4" t="s">
        <v>409</v>
      </c>
      <c r="D409" s="4" t="s">
        <v>450</v>
      </c>
      <c r="E409" s="33" t="s">
        <v>457</v>
      </c>
      <c r="F409" s="5">
        <v>16484.783127112532</v>
      </c>
      <c r="G409" s="6">
        <v>2.5861094902250001</v>
      </c>
      <c r="H409" s="6">
        <v>11.09596846717125</v>
      </c>
      <c r="I409" s="6">
        <f t="shared" si="15"/>
        <v>16498.46520506993</v>
      </c>
      <c r="J409" s="6">
        <v>9778.1054895625002</v>
      </c>
      <c r="K409" s="7">
        <v>26276.570694632428</v>
      </c>
      <c r="L409" s="8">
        <f t="shared" si="16"/>
        <v>0.62787741204144676</v>
      </c>
    </row>
    <row r="410" spans="1:12">
      <c r="A410" s="9"/>
      <c r="B410" s="9"/>
      <c r="C410" s="4" t="s">
        <v>409</v>
      </c>
      <c r="D410" s="4" t="s">
        <v>450</v>
      </c>
      <c r="E410" s="33" t="s">
        <v>458</v>
      </c>
      <c r="F410" s="5">
        <v>12409.400788891797</v>
      </c>
      <c r="G410" s="29"/>
      <c r="H410" s="6"/>
      <c r="I410" s="6">
        <f t="shared" si="15"/>
        <v>12409.400788891797</v>
      </c>
      <c r="J410" s="6">
        <v>5741.4691204687497</v>
      </c>
      <c r="K410" s="7">
        <v>18150.869909360546</v>
      </c>
      <c r="L410" s="8">
        <f t="shared" si="16"/>
        <v>0.68368077402682348</v>
      </c>
    </row>
    <row r="411" spans="1:12">
      <c r="A411" s="9"/>
      <c r="B411" s="9"/>
      <c r="C411" s="4" t="s">
        <v>409</v>
      </c>
      <c r="D411" s="4" t="s">
        <v>450</v>
      </c>
      <c r="E411" s="33" t="s">
        <v>459</v>
      </c>
      <c r="F411" s="5">
        <v>21788.305370108814</v>
      </c>
      <c r="G411" s="29"/>
      <c r="H411" s="6"/>
      <c r="I411" s="6">
        <f t="shared" si="15"/>
        <v>21788.305370108814</v>
      </c>
      <c r="J411" s="6">
        <v>5229.2072962706252</v>
      </c>
      <c r="K411" s="7">
        <v>27017.51266637944</v>
      </c>
      <c r="L411" s="8">
        <f t="shared" si="16"/>
        <v>0.80645119479196747</v>
      </c>
    </row>
    <row r="412" spans="1:12">
      <c r="A412" s="9"/>
      <c r="B412" s="9"/>
      <c r="C412" s="4" t="s">
        <v>409</v>
      </c>
      <c r="D412" s="4" t="s">
        <v>450</v>
      </c>
      <c r="E412" s="33" t="s">
        <v>440</v>
      </c>
      <c r="F412" s="5">
        <v>11743.528959291565</v>
      </c>
      <c r="G412" s="6">
        <v>0.5320618424137501</v>
      </c>
      <c r="H412" s="6">
        <v>0.53215764347750005</v>
      </c>
      <c r="I412" s="6">
        <f t="shared" si="15"/>
        <v>11744.593178777457</v>
      </c>
      <c r="J412" s="6">
        <v>12668.79205643125</v>
      </c>
      <c r="K412" s="7">
        <v>24413.385235208705</v>
      </c>
      <c r="L412" s="8">
        <f t="shared" si="16"/>
        <v>0.48107188190515826</v>
      </c>
    </row>
    <row r="413" spans="1:12">
      <c r="A413" s="9"/>
      <c r="B413" s="9"/>
      <c r="C413" s="4" t="s">
        <v>409</v>
      </c>
      <c r="D413" s="4" t="s">
        <v>450</v>
      </c>
      <c r="E413" s="33" t="s">
        <v>460</v>
      </c>
      <c r="F413" s="5">
        <v>10207.9047273787</v>
      </c>
      <c r="G413" s="29"/>
      <c r="H413" s="6"/>
      <c r="I413" s="6">
        <f t="shared" si="15"/>
        <v>10207.9047273787</v>
      </c>
      <c r="J413" s="6">
        <v>10691.420179375</v>
      </c>
      <c r="K413" s="7">
        <v>20899.3249067537</v>
      </c>
      <c r="L413" s="8">
        <f t="shared" si="16"/>
        <v>0.4884322710385719</v>
      </c>
    </row>
    <row r="414" spans="1:12">
      <c r="A414" s="9"/>
      <c r="B414" s="9"/>
      <c r="C414" s="4" t="s">
        <v>409</v>
      </c>
      <c r="D414" s="4" t="s">
        <v>450</v>
      </c>
      <c r="E414" s="33" t="s">
        <v>461</v>
      </c>
      <c r="F414" s="5">
        <v>32029.552713468012</v>
      </c>
      <c r="G414" s="29"/>
      <c r="H414" s="6"/>
      <c r="I414" s="6">
        <f t="shared" si="15"/>
        <v>32029.552713468012</v>
      </c>
      <c r="J414" s="6">
        <v>6319.0252129375003</v>
      </c>
      <c r="K414" s="7">
        <v>38348.577926405516</v>
      </c>
      <c r="L414" s="8">
        <f t="shared" si="16"/>
        <v>0.83522139399629625</v>
      </c>
    </row>
    <row r="415" spans="1:12">
      <c r="A415" s="9"/>
      <c r="B415" s="9"/>
      <c r="C415" s="4" t="s">
        <v>409</v>
      </c>
      <c r="D415" s="4" t="s">
        <v>450</v>
      </c>
      <c r="E415" s="33" t="s">
        <v>462</v>
      </c>
      <c r="F415" s="5">
        <v>15633.402699095941</v>
      </c>
      <c r="G415" s="29"/>
      <c r="H415" s="6"/>
      <c r="I415" s="6">
        <f t="shared" si="15"/>
        <v>15633.402699095941</v>
      </c>
      <c r="J415" s="6">
        <v>5706.775857281249</v>
      </c>
      <c r="K415" s="7">
        <v>21340.178556377192</v>
      </c>
      <c r="L415" s="8">
        <f t="shared" si="16"/>
        <v>0.73258068847901614</v>
      </c>
    </row>
    <row r="416" spans="1:12">
      <c r="A416" s="9"/>
      <c r="B416" s="9"/>
      <c r="C416" s="4" t="s">
        <v>409</v>
      </c>
      <c r="D416" s="4" t="s">
        <v>450</v>
      </c>
      <c r="E416" s="33" t="s">
        <v>463</v>
      </c>
      <c r="F416" s="5">
        <v>4613.6939689841874</v>
      </c>
      <c r="G416" s="29"/>
      <c r="H416" s="6"/>
      <c r="I416" s="6">
        <f t="shared" si="15"/>
        <v>4613.6939689841874</v>
      </c>
      <c r="J416" s="6">
        <v>6502.0630168750013</v>
      </c>
      <c r="K416" s="7">
        <v>11115.756985859189</v>
      </c>
      <c r="L416" s="8">
        <f t="shared" si="16"/>
        <v>0.41505890915512611</v>
      </c>
    </row>
    <row r="417" spans="1:12">
      <c r="A417" s="9"/>
      <c r="B417" s="9"/>
      <c r="C417" s="4" t="s">
        <v>409</v>
      </c>
      <c r="D417" s="4" t="s">
        <v>450</v>
      </c>
      <c r="E417" s="33" t="s">
        <v>464</v>
      </c>
      <c r="F417" s="5">
        <v>15766.138312644658</v>
      </c>
      <c r="G417" s="29"/>
      <c r="H417" s="6"/>
      <c r="I417" s="6">
        <f t="shared" si="15"/>
        <v>15766.138312644658</v>
      </c>
      <c r="J417" s="6">
        <v>5098.1823042625001</v>
      </c>
      <c r="K417" s="7">
        <v>20864.320616907156</v>
      </c>
      <c r="L417" s="8">
        <f t="shared" si="16"/>
        <v>0.75565069201768087</v>
      </c>
    </row>
    <row r="418" spans="1:12">
      <c r="A418" s="9"/>
      <c r="B418" s="9"/>
      <c r="C418" s="4" t="s">
        <v>409</v>
      </c>
      <c r="D418" s="4" t="s">
        <v>465</v>
      </c>
      <c r="E418" s="32" t="s">
        <v>466</v>
      </c>
      <c r="F418" s="10">
        <v>5264.4217158974889</v>
      </c>
      <c r="G418" s="28"/>
      <c r="H418" s="11"/>
      <c r="I418" s="11">
        <f t="shared" si="15"/>
        <v>5264.4217158974889</v>
      </c>
      <c r="J418" s="11">
        <v>12543.123094356248</v>
      </c>
      <c r="K418" s="12">
        <v>17807.544810253738</v>
      </c>
      <c r="L418" s="13">
        <f t="shared" si="16"/>
        <v>0.29562872209459157</v>
      </c>
    </row>
    <row r="419" spans="1:12">
      <c r="A419" s="9"/>
      <c r="B419" s="9"/>
      <c r="C419" s="4" t="s">
        <v>409</v>
      </c>
      <c r="D419" s="4" t="s">
        <v>465</v>
      </c>
      <c r="E419" s="33" t="s">
        <v>467</v>
      </c>
      <c r="F419" s="5">
        <v>3688.3810111167804</v>
      </c>
      <c r="G419" s="29"/>
      <c r="H419" s="6"/>
      <c r="I419" s="6">
        <f t="shared" si="15"/>
        <v>3688.3810111167804</v>
      </c>
      <c r="J419" s="6">
        <v>4798.2622701312494</v>
      </c>
      <c r="K419" s="7">
        <v>8486.6432812480307</v>
      </c>
      <c r="L419" s="8">
        <f t="shared" si="16"/>
        <v>0.43461011484559225</v>
      </c>
    </row>
    <row r="420" spans="1:12">
      <c r="A420" s="9"/>
      <c r="B420" s="9"/>
      <c r="C420" s="4" t="s">
        <v>409</v>
      </c>
      <c r="D420" s="4" t="s">
        <v>465</v>
      </c>
      <c r="E420" s="33" t="s">
        <v>468</v>
      </c>
      <c r="F420" s="5">
        <v>4079.7467069085628</v>
      </c>
      <c r="G420" s="29"/>
      <c r="H420" s="6"/>
      <c r="I420" s="6">
        <f t="shared" si="15"/>
        <v>4079.7467069085628</v>
      </c>
      <c r="J420" s="6">
        <v>11646.073383418752</v>
      </c>
      <c r="K420" s="7">
        <v>15725.820090327315</v>
      </c>
      <c r="L420" s="8">
        <f t="shared" si="16"/>
        <v>0.25942982200450998</v>
      </c>
    </row>
    <row r="421" spans="1:12">
      <c r="A421" s="9"/>
      <c r="B421" s="9"/>
      <c r="C421" s="4" t="s">
        <v>409</v>
      </c>
      <c r="D421" s="4" t="s">
        <v>469</v>
      </c>
      <c r="E421" s="32" t="s">
        <v>470</v>
      </c>
      <c r="F421" s="10">
        <v>216.03669373356249</v>
      </c>
      <c r="G421" s="28"/>
      <c r="H421" s="11"/>
      <c r="I421" s="11">
        <f t="shared" si="15"/>
        <v>216.03669373356249</v>
      </c>
      <c r="J421" s="11">
        <v>7653.1249901284518</v>
      </c>
      <c r="K421" s="12">
        <v>7869.1616838620139</v>
      </c>
      <c r="L421" s="13">
        <f t="shared" si="16"/>
        <v>2.7453584309572399E-2</v>
      </c>
    </row>
    <row r="422" spans="1:12">
      <c r="A422" s="9"/>
      <c r="B422" s="9"/>
      <c r="C422" s="4" t="s">
        <v>409</v>
      </c>
      <c r="D422" s="4" t="s">
        <v>469</v>
      </c>
      <c r="E422" s="33" t="s">
        <v>471</v>
      </c>
      <c r="F422" s="5">
        <v>7.6877275527874991</v>
      </c>
      <c r="G422" s="29"/>
      <c r="H422" s="6"/>
      <c r="I422" s="6">
        <f t="shared" si="15"/>
        <v>7.6877275527874991</v>
      </c>
      <c r="J422" s="6">
        <v>10470.283331062501</v>
      </c>
      <c r="K422" s="7">
        <v>10477.971058615289</v>
      </c>
      <c r="L422" s="8">
        <f t="shared" si="16"/>
        <v>7.3370383538771359E-4</v>
      </c>
    </row>
    <row r="423" spans="1:12">
      <c r="A423" s="9"/>
      <c r="B423" s="9"/>
      <c r="C423" s="4" t="s">
        <v>409</v>
      </c>
      <c r="D423" s="4" t="s">
        <v>469</v>
      </c>
      <c r="E423" s="33" t="s">
        <v>472</v>
      </c>
      <c r="F423" s="5">
        <v>13.2571497916875</v>
      </c>
      <c r="G423" s="29"/>
      <c r="H423" s="6"/>
      <c r="I423" s="6">
        <f t="shared" si="15"/>
        <v>13.2571497916875</v>
      </c>
      <c r="J423" s="6">
        <v>20507.267761437502</v>
      </c>
      <c r="K423" s="7">
        <v>20520.524911229189</v>
      </c>
      <c r="L423" s="8">
        <f t="shared" si="16"/>
        <v>6.4604340527531809E-4</v>
      </c>
    </row>
    <row r="424" spans="1:12">
      <c r="A424" s="9"/>
      <c r="B424" s="9"/>
      <c r="C424" s="4" t="s">
        <v>409</v>
      </c>
      <c r="D424" s="4" t="s">
        <v>469</v>
      </c>
      <c r="E424" s="33" t="s">
        <v>473</v>
      </c>
      <c r="F424" s="5">
        <v>197.87974798875001</v>
      </c>
      <c r="G424" s="29"/>
      <c r="H424" s="6"/>
      <c r="I424" s="6">
        <f t="shared" si="15"/>
        <v>197.87974798875001</v>
      </c>
      <c r="J424" s="6">
        <v>5630.8162634250002</v>
      </c>
      <c r="K424" s="7">
        <v>5828.6960114137501</v>
      </c>
      <c r="L424" s="8">
        <f t="shared" si="16"/>
        <v>3.3949231114688769E-2</v>
      </c>
    </row>
    <row r="425" spans="1:12">
      <c r="A425" s="9"/>
      <c r="B425" s="9"/>
      <c r="C425" s="4" t="s">
        <v>409</v>
      </c>
      <c r="D425" s="4" t="s">
        <v>469</v>
      </c>
      <c r="E425" s="33" t="s">
        <v>474</v>
      </c>
      <c r="F425" s="5">
        <v>290.80685136062499</v>
      </c>
      <c r="G425" s="29"/>
      <c r="H425" s="6"/>
      <c r="I425" s="6">
        <f t="shared" si="15"/>
        <v>290.80685136062499</v>
      </c>
      <c r="J425" s="6">
        <v>3669.2989659875002</v>
      </c>
      <c r="K425" s="7">
        <v>3960.1058173481251</v>
      </c>
      <c r="L425" s="8">
        <f t="shared" si="16"/>
        <v>7.3434111302450769E-2</v>
      </c>
    </row>
    <row r="426" spans="1:12">
      <c r="A426" s="9"/>
      <c r="B426" s="9"/>
      <c r="C426" s="4" t="s">
        <v>409</v>
      </c>
      <c r="D426" s="4" t="s">
        <v>469</v>
      </c>
      <c r="E426" s="33" t="s">
        <v>475</v>
      </c>
      <c r="F426" s="5">
        <v>45.901164670812506</v>
      </c>
      <c r="G426" s="29"/>
      <c r="H426" s="6"/>
      <c r="I426" s="6">
        <f t="shared" si="15"/>
        <v>45.901164670812506</v>
      </c>
      <c r="J426" s="6">
        <v>6763.3357924375005</v>
      </c>
      <c r="K426" s="7">
        <v>6809.2369571083127</v>
      </c>
      <c r="L426" s="8">
        <f t="shared" si="16"/>
        <v>6.7410144425793942E-3</v>
      </c>
    </row>
    <row r="427" spans="1:12">
      <c r="A427" s="9"/>
      <c r="B427" s="9"/>
      <c r="C427" s="4" t="s">
        <v>409</v>
      </c>
      <c r="D427" s="4" t="s">
        <v>469</v>
      </c>
      <c r="E427" s="33" t="s">
        <v>476</v>
      </c>
      <c r="F427" s="5">
        <v>63.044263708125001</v>
      </c>
      <c r="G427" s="29"/>
      <c r="H427" s="6"/>
      <c r="I427" s="6">
        <f t="shared" si="15"/>
        <v>63.044263708125001</v>
      </c>
      <c r="J427" s="6">
        <v>6562.1992098125002</v>
      </c>
      <c r="K427" s="7">
        <v>6625.2434735206252</v>
      </c>
      <c r="L427" s="8">
        <f t="shared" si="16"/>
        <v>9.515765565461333E-3</v>
      </c>
    </row>
    <row r="428" spans="1:12">
      <c r="A428" s="9"/>
      <c r="B428" s="9"/>
      <c r="C428" s="4" t="s">
        <v>409</v>
      </c>
      <c r="D428" s="4" t="s">
        <v>469</v>
      </c>
      <c r="E428" s="33" t="s">
        <v>477</v>
      </c>
      <c r="F428" s="5">
        <v>79.745578508500003</v>
      </c>
      <c r="G428" s="29"/>
      <c r="H428" s="6"/>
      <c r="I428" s="6">
        <f t="shared" si="15"/>
        <v>79.745578508500003</v>
      </c>
      <c r="J428" s="6">
        <v>10371.2163776875</v>
      </c>
      <c r="K428" s="7">
        <v>10450.961956196001</v>
      </c>
      <c r="L428" s="8">
        <f t="shared" si="16"/>
        <v>7.6304534302913335E-3</v>
      </c>
    </row>
    <row r="429" spans="1:12">
      <c r="A429" s="9"/>
      <c r="B429" s="9"/>
      <c r="C429" s="4" t="s">
        <v>409</v>
      </c>
      <c r="D429" s="4" t="s">
        <v>469</v>
      </c>
      <c r="E429" s="33" t="s">
        <v>478</v>
      </c>
      <c r="F429" s="5">
        <v>247.00252752062499</v>
      </c>
      <c r="G429" s="29"/>
      <c r="H429" s="6"/>
      <c r="I429" s="6">
        <f t="shared" si="15"/>
        <v>247.00252752062499</v>
      </c>
      <c r="J429" s="6">
        <v>6152.6766611999992</v>
      </c>
      <c r="K429" s="7">
        <v>6399.6791887206246</v>
      </c>
      <c r="L429" s="8">
        <f t="shared" si="16"/>
        <v>3.8596079621610511E-2</v>
      </c>
    </row>
    <row r="430" spans="1:12">
      <c r="A430" s="9"/>
      <c r="B430" s="9"/>
      <c r="C430" s="4" t="s">
        <v>409</v>
      </c>
      <c r="D430" s="4" t="s">
        <v>469</v>
      </c>
      <c r="E430" s="33" t="s">
        <v>479</v>
      </c>
      <c r="F430" s="5">
        <v>170.02623881112501</v>
      </c>
      <c r="G430" s="29"/>
      <c r="H430" s="6"/>
      <c r="I430" s="6">
        <f t="shared" si="15"/>
        <v>170.02623881112501</v>
      </c>
      <c r="J430" s="6">
        <v>5947.1326700250002</v>
      </c>
      <c r="K430" s="7">
        <v>6117.1589088361252</v>
      </c>
      <c r="L430" s="8">
        <f t="shared" si="16"/>
        <v>2.7794968439601133E-2</v>
      </c>
    </row>
    <row r="431" spans="1:12">
      <c r="A431" s="9"/>
      <c r="B431" s="9"/>
      <c r="C431" s="4" t="s">
        <v>409</v>
      </c>
      <c r="D431" s="4" t="s">
        <v>469</v>
      </c>
      <c r="E431" s="33" t="s">
        <v>480</v>
      </c>
      <c r="F431" s="5">
        <v>136.052417455875</v>
      </c>
      <c r="G431" s="29"/>
      <c r="H431" s="6"/>
      <c r="I431" s="6">
        <f t="shared" si="15"/>
        <v>136.052417455875</v>
      </c>
      <c r="J431" s="6">
        <v>4278.2889842249997</v>
      </c>
      <c r="K431" s="7">
        <v>4414.3414016808747</v>
      </c>
      <c r="L431" s="8">
        <f t="shared" si="16"/>
        <v>3.08205471837927E-2</v>
      </c>
    </row>
    <row r="432" spans="1:12">
      <c r="A432" s="9"/>
      <c r="B432" s="9"/>
      <c r="C432" s="4" t="s">
        <v>409</v>
      </c>
      <c r="D432" s="4" t="s">
        <v>469</v>
      </c>
      <c r="E432" s="33" t="s">
        <v>481</v>
      </c>
      <c r="F432" s="5">
        <v>106.23735611625</v>
      </c>
      <c r="G432" s="29"/>
      <c r="H432" s="6"/>
      <c r="I432" s="6">
        <f t="shared" si="15"/>
        <v>106.23735611625</v>
      </c>
      <c r="J432" s="6">
        <v>15468.774291687498</v>
      </c>
      <c r="K432" s="7">
        <v>15575.011647803747</v>
      </c>
      <c r="L432" s="8">
        <f t="shared" si="16"/>
        <v>6.8210129480853815E-3</v>
      </c>
    </row>
    <row r="433" spans="1:12">
      <c r="A433" s="9"/>
      <c r="B433" s="9"/>
      <c r="C433" s="4" t="s">
        <v>409</v>
      </c>
      <c r="D433" s="4" t="s">
        <v>469</v>
      </c>
      <c r="E433" s="33" t="s">
        <v>482</v>
      </c>
      <c r="F433" s="5">
        <v>181.80402657375001</v>
      </c>
      <c r="G433" s="29"/>
      <c r="H433" s="6"/>
      <c r="I433" s="6">
        <f t="shared" si="15"/>
        <v>181.80402657375001</v>
      </c>
      <c r="J433" s="6">
        <v>5197.8768099437502</v>
      </c>
      <c r="K433" s="7">
        <v>5379.6808365175002</v>
      </c>
      <c r="L433" s="8">
        <f t="shared" si="16"/>
        <v>3.3794574826754895E-2</v>
      </c>
    </row>
    <row r="434" spans="1:12">
      <c r="A434" s="9"/>
      <c r="B434" s="9"/>
      <c r="C434" s="4" t="s">
        <v>409</v>
      </c>
      <c r="D434" s="4" t="s">
        <v>469</v>
      </c>
      <c r="E434" s="33" t="s">
        <v>483</v>
      </c>
      <c r="F434" s="5">
        <v>327.59424134874996</v>
      </c>
      <c r="G434" s="29"/>
      <c r="H434" s="6"/>
      <c r="I434" s="6">
        <f t="shared" si="15"/>
        <v>327.59424134874996</v>
      </c>
      <c r="J434" s="6">
        <v>7811.4000943749988</v>
      </c>
      <c r="K434" s="7">
        <v>8138.9943357237489</v>
      </c>
      <c r="L434" s="8">
        <f t="shared" si="16"/>
        <v>4.024996551611669E-2</v>
      </c>
    </row>
    <row r="435" spans="1:12">
      <c r="A435" s="9"/>
      <c r="B435" s="9"/>
      <c r="C435" s="4" t="s">
        <v>409</v>
      </c>
      <c r="D435" s="4" t="s">
        <v>469</v>
      </c>
      <c r="E435" s="33" t="s">
        <v>484</v>
      </c>
      <c r="F435" s="5">
        <v>62.299479577437502</v>
      </c>
      <c r="G435" s="29"/>
      <c r="H435" s="6"/>
      <c r="I435" s="6">
        <f t="shared" si="15"/>
        <v>62.299479577437502</v>
      </c>
      <c r="J435" s="6">
        <v>5712.6742029625002</v>
      </c>
      <c r="K435" s="7">
        <v>5774.9736825399377</v>
      </c>
      <c r="L435" s="8">
        <f t="shared" si="16"/>
        <v>1.0787837833061269E-2</v>
      </c>
    </row>
    <row r="436" spans="1:12">
      <c r="A436" s="9"/>
      <c r="B436" s="9"/>
      <c r="C436" s="4" t="s">
        <v>321</v>
      </c>
      <c r="D436" s="4" t="s">
        <v>372</v>
      </c>
      <c r="E436" s="32" t="s">
        <v>373</v>
      </c>
      <c r="F436" s="10">
        <v>6522.0338729990599</v>
      </c>
      <c r="G436" s="28"/>
      <c r="H436" s="11"/>
      <c r="I436" s="11">
        <f t="shared" si="15"/>
        <v>6522.0338729990599</v>
      </c>
      <c r="J436" s="11">
        <v>20649.717752187498</v>
      </c>
      <c r="K436" s="12">
        <v>27171.75162518656</v>
      </c>
      <c r="L436" s="13">
        <f t="shared" si="16"/>
        <v>0.24002993855403607</v>
      </c>
    </row>
    <row r="437" spans="1:12">
      <c r="A437" s="9"/>
      <c r="B437" s="9"/>
      <c r="C437" s="4" t="s">
        <v>321</v>
      </c>
      <c r="D437" s="4" t="s">
        <v>372</v>
      </c>
      <c r="E437" s="33" t="s">
        <v>375</v>
      </c>
      <c r="F437" s="5">
        <v>5942.0897856928495</v>
      </c>
      <c r="G437" s="6">
        <v>1.7421763322975001</v>
      </c>
      <c r="H437" s="6">
        <v>0.31793460698115628</v>
      </c>
      <c r="I437" s="6">
        <f t="shared" si="15"/>
        <v>5944.1498966321278</v>
      </c>
      <c r="J437" s="6">
        <v>12730.628084187501</v>
      </c>
      <c r="K437" s="7">
        <v>18674.777980819628</v>
      </c>
      <c r="L437" s="8">
        <f t="shared" si="16"/>
        <v>0.31829828995756776</v>
      </c>
    </row>
    <row r="438" spans="1:12">
      <c r="A438" s="9"/>
      <c r="B438" s="9"/>
      <c r="C438" s="4" t="s">
        <v>321</v>
      </c>
      <c r="D438" s="4" t="s">
        <v>372</v>
      </c>
      <c r="E438" s="33" t="s">
        <v>377</v>
      </c>
      <c r="F438" s="5">
        <v>4187.0467919324374</v>
      </c>
      <c r="G438" s="29"/>
      <c r="H438" s="6"/>
      <c r="I438" s="6">
        <f t="shared" si="15"/>
        <v>4187.0467919324374</v>
      </c>
      <c r="J438" s="6">
        <v>14491.684773875</v>
      </c>
      <c r="K438" s="7">
        <v>18678.731565807437</v>
      </c>
      <c r="L438" s="8">
        <f t="shared" si="16"/>
        <v>0.22416119516365252</v>
      </c>
    </row>
    <row r="439" spans="1:12">
      <c r="A439" s="9"/>
      <c r="B439" s="9"/>
      <c r="C439" s="4" t="s">
        <v>321</v>
      </c>
      <c r="D439" s="4" t="s">
        <v>327</v>
      </c>
      <c r="E439" s="32" t="s">
        <v>88</v>
      </c>
      <c r="F439" s="10">
        <v>2331.3598132538373</v>
      </c>
      <c r="G439" s="28"/>
      <c r="H439" s="11"/>
      <c r="I439" s="11">
        <f t="shared" si="15"/>
        <v>2331.3598132538373</v>
      </c>
      <c r="J439" s="11">
        <v>18001.191070687499</v>
      </c>
      <c r="K439" s="12">
        <v>20332.550883941338</v>
      </c>
      <c r="L439" s="13">
        <f t="shared" si="16"/>
        <v>0.11466145229692487</v>
      </c>
    </row>
    <row r="440" spans="1:12">
      <c r="A440" s="9"/>
      <c r="B440" s="9"/>
      <c r="C440" s="4" t="s">
        <v>321</v>
      </c>
      <c r="D440" s="4" t="s">
        <v>327</v>
      </c>
      <c r="E440" s="33" t="s">
        <v>485</v>
      </c>
      <c r="F440" s="5">
        <v>10481.173347570864</v>
      </c>
      <c r="G440" s="26">
        <v>0.13354520854956251</v>
      </c>
      <c r="H440" s="6"/>
      <c r="I440" s="6">
        <f t="shared" si="15"/>
        <v>10481.306892779414</v>
      </c>
      <c r="J440" s="6">
        <v>6898.9498440750003</v>
      </c>
      <c r="K440" s="7">
        <v>17380.256736854415</v>
      </c>
      <c r="L440" s="8">
        <f t="shared" si="16"/>
        <v>0.60305823161714611</v>
      </c>
    </row>
    <row r="441" spans="1:12">
      <c r="A441" s="9"/>
      <c r="B441" s="9"/>
      <c r="C441" s="4" t="s">
        <v>321</v>
      </c>
      <c r="D441" s="4" t="s">
        <v>327</v>
      </c>
      <c r="E441" s="33" t="s">
        <v>486</v>
      </c>
      <c r="F441" s="5">
        <v>7336.2976307268555</v>
      </c>
      <c r="G441" s="29"/>
      <c r="H441" s="6"/>
      <c r="I441" s="6">
        <f t="shared" si="15"/>
        <v>7336.2976307268555</v>
      </c>
      <c r="J441" s="6">
        <v>12272.658095750001</v>
      </c>
      <c r="K441" s="7">
        <v>19608.955726476855</v>
      </c>
      <c r="L441" s="8">
        <f t="shared" si="16"/>
        <v>0.3741299502666055</v>
      </c>
    </row>
    <row r="442" spans="1:12">
      <c r="A442" s="9"/>
      <c r="B442" s="9"/>
      <c r="C442" s="4" t="s">
        <v>321</v>
      </c>
      <c r="D442" s="4" t="s">
        <v>327</v>
      </c>
      <c r="E442" s="33" t="s">
        <v>487</v>
      </c>
      <c r="F442" s="5">
        <v>12787.596261214327</v>
      </c>
      <c r="G442" s="6">
        <v>29.898099642927505</v>
      </c>
      <c r="H442" s="6">
        <v>57.765772870787991</v>
      </c>
      <c r="I442" s="6">
        <f t="shared" si="15"/>
        <v>12875.260133728043</v>
      </c>
      <c r="J442" s="6">
        <v>9407.6652468749999</v>
      </c>
      <c r="K442" s="7">
        <v>22282.925380603039</v>
      </c>
      <c r="L442" s="8">
        <f t="shared" si="16"/>
        <v>0.5778083404136769</v>
      </c>
    </row>
    <row r="443" spans="1:12">
      <c r="A443" s="9"/>
      <c r="B443" s="9"/>
      <c r="C443" s="4" t="s">
        <v>321</v>
      </c>
      <c r="D443" s="4" t="s">
        <v>327</v>
      </c>
      <c r="E443" s="33" t="s">
        <v>488</v>
      </c>
      <c r="F443" s="5">
        <v>11265.279229055099</v>
      </c>
      <c r="G443" s="26">
        <v>0.43836006751562501</v>
      </c>
      <c r="H443" s="6"/>
      <c r="I443" s="6">
        <f t="shared" si="15"/>
        <v>11265.717589122614</v>
      </c>
      <c r="J443" s="6">
        <v>12255.079951250002</v>
      </c>
      <c r="K443" s="7">
        <v>23520.797540372616</v>
      </c>
      <c r="L443" s="8">
        <f t="shared" si="16"/>
        <v>0.47896835002237526</v>
      </c>
    </row>
    <row r="444" spans="1:12">
      <c r="A444" s="9"/>
      <c r="B444" s="9"/>
      <c r="C444" s="4" t="s">
        <v>321</v>
      </c>
      <c r="D444" s="4" t="s">
        <v>327</v>
      </c>
      <c r="E444" s="33" t="s">
        <v>489</v>
      </c>
      <c r="F444" s="5">
        <v>10349.392510018197</v>
      </c>
      <c r="G444" s="29"/>
      <c r="H444" s="6"/>
      <c r="I444" s="6">
        <f t="shared" si="15"/>
        <v>10349.392510018197</v>
      </c>
      <c r="J444" s="6">
        <v>9553.8604120956243</v>
      </c>
      <c r="K444" s="7">
        <v>19903.252922113821</v>
      </c>
      <c r="L444" s="8">
        <f t="shared" si="16"/>
        <v>0.51998497685367506</v>
      </c>
    </row>
    <row r="445" spans="1:12">
      <c r="A445" s="9"/>
      <c r="B445" s="9"/>
      <c r="C445" s="4" t="s">
        <v>321</v>
      </c>
      <c r="D445" s="4" t="s">
        <v>327</v>
      </c>
      <c r="E445" s="33" t="s">
        <v>490</v>
      </c>
      <c r="F445" s="5">
        <v>11914.913952834218</v>
      </c>
      <c r="G445" s="26">
        <v>0.34561755755312507</v>
      </c>
      <c r="H445" s="6">
        <v>0.37892028354831248</v>
      </c>
      <c r="I445" s="6">
        <f t="shared" si="15"/>
        <v>11915.638490675319</v>
      </c>
      <c r="J445" s="6">
        <v>11985.2113259375</v>
      </c>
      <c r="K445" s="7">
        <v>23900.849816612819</v>
      </c>
      <c r="L445" s="8">
        <f t="shared" si="16"/>
        <v>0.49854455310593554</v>
      </c>
    </row>
    <row r="446" spans="1:12">
      <c r="A446" s="9"/>
      <c r="B446" s="9"/>
      <c r="C446" s="4" t="s">
        <v>321</v>
      </c>
      <c r="D446" s="4" t="s">
        <v>327</v>
      </c>
      <c r="E446" s="33" t="s">
        <v>491</v>
      </c>
      <c r="F446" s="5">
        <v>10059.293555692424</v>
      </c>
      <c r="G446" s="6">
        <v>16.79893903475325</v>
      </c>
      <c r="H446" s="6">
        <v>6.0514419997834379</v>
      </c>
      <c r="I446" s="6">
        <f t="shared" si="15"/>
        <v>10082.143936726961</v>
      </c>
      <c r="J446" s="6">
        <v>10777.358047500002</v>
      </c>
      <c r="K446" s="7">
        <v>20859.501984226961</v>
      </c>
      <c r="L446" s="8">
        <f t="shared" si="16"/>
        <v>0.48333579317236985</v>
      </c>
    </row>
    <row r="447" spans="1:12">
      <c r="A447" s="9"/>
      <c r="B447" s="9"/>
      <c r="C447" s="4" t="s">
        <v>321</v>
      </c>
      <c r="D447" s="4" t="s">
        <v>327</v>
      </c>
      <c r="E447" s="33" t="s">
        <v>330</v>
      </c>
      <c r="F447" s="5">
        <v>22914.302824346803</v>
      </c>
      <c r="G447" s="29"/>
      <c r="H447" s="6"/>
      <c r="I447" s="6">
        <f t="shared" si="15"/>
        <v>22914.302824346803</v>
      </c>
      <c r="J447" s="6">
        <v>5598.7195910749997</v>
      </c>
      <c r="K447" s="7">
        <v>28513.022415421801</v>
      </c>
      <c r="L447" s="8">
        <f t="shared" si="16"/>
        <v>0.80364341915409054</v>
      </c>
    </row>
    <row r="448" spans="1:12">
      <c r="A448" s="9"/>
      <c r="B448" s="9"/>
      <c r="C448" s="4" t="s">
        <v>321</v>
      </c>
      <c r="D448" s="4" t="s">
        <v>492</v>
      </c>
      <c r="E448" s="32" t="s">
        <v>493</v>
      </c>
      <c r="F448" s="10">
        <v>16896.429287676536</v>
      </c>
      <c r="G448" s="28"/>
      <c r="H448" s="11"/>
      <c r="I448" s="11">
        <f t="shared" si="15"/>
        <v>16896.429287676536</v>
      </c>
      <c r="J448" s="11">
        <v>1298.7618387374998</v>
      </c>
      <c r="K448" s="12">
        <v>18195.191126414036</v>
      </c>
      <c r="L448" s="13">
        <f t="shared" si="16"/>
        <v>0.9286205992718547</v>
      </c>
    </row>
    <row r="449" spans="1:12">
      <c r="A449" s="9"/>
      <c r="B449" s="9"/>
      <c r="C449" s="4" t="s">
        <v>321</v>
      </c>
      <c r="D449" s="4" t="s">
        <v>492</v>
      </c>
      <c r="E449" s="33" t="s">
        <v>494</v>
      </c>
      <c r="F449" s="5">
        <v>20537.120312422998</v>
      </c>
      <c r="G449" s="29"/>
      <c r="H449" s="6"/>
      <c r="I449" s="6">
        <f t="shared" si="15"/>
        <v>20537.120312422998</v>
      </c>
      <c r="J449" s="6">
        <v>2487.2204712562502</v>
      </c>
      <c r="K449" s="7">
        <v>23024.340783679247</v>
      </c>
      <c r="L449" s="8">
        <f t="shared" si="16"/>
        <v>0.89197430255986698</v>
      </c>
    </row>
    <row r="450" spans="1:12">
      <c r="A450" s="9"/>
      <c r="B450" s="9"/>
      <c r="C450" s="4" t="s">
        <v>321</v>
      </c>
      <c r="D450" s="4" t="s">
        <v>492</v>
      </c>
      <c r="E450" s="33" t="s">
        <v>495</v>
      </c>
      <c r="F450" s="5">
        <v>24467.696130218046</v>
      </c>
      <c r="G450" s="29"/>
      <c r="H450" s="6"/>
      <c r="I450" s="6">
        <f t="shared" si="15"/>
        <v>24467.696130218046</v>
      </c>
      <c r="J450" s="6">
        <v>519.57071394500008</v>
      </c>
      <c r="K450" s="7">
        <v>24987.266844163045</v>
      </c>
      <c r="L450" s="8">
        <f t="shared" si="16"/>
        <v>0.97920658080832201</v>
      </c>
    </row>
    <row r="451" spans="1:12">
      <c r="A451" s="9"/>
      <c r="B451" s="9"/>
      <c r="C451" s="4" t="s">
        <v>321</v>
      </c>
      <c r="D451" s="4" t="s">
        <v>492</v>
      </c>
      <c r="E451" s="33" t="s">
        <v>496</v>
      </c>
      <c r="F451" s="5">
        <v>19479.324587309125</v>
      </c>
      <c r="G451" s="29"/>
      <c r="H451" s="6"/>
      <c r="I451" s="6">
        <f t="shared" si="15"/>
        <v>19479.324587309125</v>
      </c>
      <c r="J451" s="6">
        <v>2574.8182962124997</v>
      </c>
      <c r="K451" s="7">
        <v>22054.142883521625</v>
      </c>
      <c r="L451" s="8">
        <f t="shared" si="16"/>
        <v>0.88325013083431381</v>
      </c>
    </row>
    <row r="452" spans="1:12">
      <c r="A452" s="9"/>
      <c r="B452" s="9"/>
      <c r="C452" s="4" t="s">
        <v>321</v>
      </c>
      <c r="D452" s="4" t="s">
        <v>492</v>
      </c>
      <c r="E452" s="33" t="s">
        <v>497</v>
      </c>
      <c r="F452" s="5">
        <v>16556.162209291084</v>
      </c>
      <c r="G452" s="29"/>
      <c r="H452" s="6"/>
      <c r="I452" s="6">
        <f t="shared" si="15"/>
        <v>16556.162209291084</v>
      </c>
      <c r="J452" s="6">
        <v>2201.5949601125003</v>
      </c>
      <c r="K452" s="7">
        <v>18757.757169403583</v>
      </c>
      <c r="L452" s="8">
        <f t="shared" si="16"/>
        <v>0.88263015987307925</v>
      </c>
    </row>
    <row r="453" spans="1:12">
      <c r="A453" s="9"/>
      <c r="B453" s="9"/>
      <c r="C453" s="4" t="s">
        <v>321</v>
      </c>
      <c r="D453" s="4" t="s">
        <v>492</v>
      </c>
      <c r="E453" s="33" t="s">
        <v>498</v>
      </c>
      <c r="F453" s="5">
        <v>16902.292564375039</v>
      </c>
      <c r="G453" s="29"/>
      <c r="H453" s="6"/>
      <c r="I453" s="6">
        <f t="shared" ref="I453:I516" si="17">+H453+G453+F453</f>
        <v>16902.292564375039</v>
      </c>
      <c r="J453" s="6">
        <v>841.21324572499998</v>
      </c>
      <c r="K453" s="7">
        <v>17743.50581010004</v>
      </c>
      <c r="L453" s="8">
        <f t="shared" ref="L453:L516" si="18">+I453/K453</f>
        <v>0.95259035870768216</v>
      </c>
    </row>
    <row r="454" spans="1:12">
      <c r="A454" s="9"/>
      <c r="B454" s="9"/>
      <c r="C454" s="4" t="s">
        <v>321</v>
      </c>
      <c r="D454" s="4" t="s">
        <v>492</v>
      </c>
      <c r="E454" s="33" t="s">
        <v>499</v>
      </c>
      <c r="F454" s="5">
        <v>5949.5000710815739</v>
      </c>
      <c r="G454" s="29"/>
      <c r="H454" s="6"/>
      <c r="I454" s="6">
        <f t="shared" si="17"/>
        <v>5949.5000710815739</v>
      </c>
      <c r="J454" s="6">
        <v>1294.7762642437499</v>
      </c>
      <c r="K454" s="7">
        <v>7244.276335325324</v>
      </c>
      <c r="L454" s="8">
        <f t="shared" si="18"/>
        <v>0.82126906756303286</v>
      </c>
    </row>
    <row r="455" spans="1:12">
      <c r="A455" s="9"/>
      <c r="B455" s="9"/>
      <c r="C455" s="4" t="s">
        <v>321</v>
      </c>
      <c r="D455" s="4" t="s">
        <v>492</v>
      </c>
      <c r="E455" s="33" t="s">
        <v>500</v>
      </c>
      <c r="F455" s="5">
        <v>14087.48493096416</v>
      </c>
      <c r="G455" s="29"/>
      <c r="H455" s="6"/>
      <c r="I455" s="6">
        <f t="shared" si="17"/>
        <v>14087.48493096416</v>
      </c>
      <c r="J455" s="6">
        <v>829.97075552874992</v>
      </c>
      <c r="K455" s="7">
        <v>14917.455686492909</v>
      </c>
      <c r="L455" s="8">
        <f t="shared" si="18"/>
        <v>0.94436244538133596</v>
      </c>
    </row>
    <row r="456" spans="1:12">
      <c r="A456" s="9"/>
      <c r="B456" s="9"/>
      <c r="C456" s="4" t="s">
        <v>321</v>
      </c>
      <c r="D456" s="4" t="s">
        <v>492</v>
      </c>
      <c r="E456" s="33" t="s">
        <v>501</v>
      </c>
      <c r="F456" s="5">
        <v>17501.93088087222</v>
      </c>
      <c r="G456" s="29"/>
      <c r="H456" s="6"/>
      <c r="I456" s="6">
        <f t="shared" si="17"/>
        <v>17501.93088087222</v>
      </c>
      <c r="J456" s="6">
        <v>3116.8877545187502</v>
      </c>
      <c r="K456" s="7">
        <v>20618.81863539097</v>
      </c>
      <c r="L456" s="8">
        <f t="shared" si="18"/>
        <v>0.84883286430538762</v>
      </c>
    </row>
    <row r="457" spans="1:12">
      <c r="A457" s="9"/>
      <c r="B457" s="9"/>
      <c r="C457" s="4" t="s">
        <v>321</v>
      </c>
      <c r="D457" s="4" t="s">
        <v>492</v>
      </c>
      <c r="E457" s="33" t="s">
        <v>502</v>
      </c>
      <c r="F457" s="5">
        <v>17798.184346329319</v>
      </c>
      <c r="G457" s="29"/>
      <c r="H457" s="6"/>
      <c r="I457" s="6">
        <f t="shared" si="17"/>
        <v>17798.184346329319</v>
      </c>
      <c r="J457" s="6">
        <v>1274.3158575749999</v>
      </c>
      <c r="K457" s="7">
        <v>19072.500203904317</v>
      </c>
      <c r="L457" s="8">
        <f t="shared" si="18"/>
        <v>0.93318569437927523</v>
      </c>
    </row>
    <row r="458" spans="1:12">
      <c r="A458" s="9"/>
      <c r="B458" s="9"/>
      <c r="C458" s="4" t="s">
        <v>321</v>
      </c>
      <c r="D458" s="4" t="s">
        <v>492</v>
      </c>
      <c r="E458" s="33" t="s">
        <v>503</v>
      </c>
      <c r="F458" s="5">
        <v>25885.940868397254</v>
      </c>
      <c r="G458" s="29"/>
      <c r="H458" s="6"/>
      <c r="I458" s="6">
        <f t="shared" si="17"/>
        <v>25885.940868397254</v>
      </c>
      <c r="J458" s="6">
        <v>1478.9497878249999</v>
      </c>
      <c r="K458" s="7">
        <v>27364.890656222255</v>
      </c>
      <c r="L458" s="8">
        <f t="shared" si="18"/>
        <v>0.94595447844449121</v>
      </c>
    </row>
    <row r="459" spans="1:12">
      <c r="A459" s="9"/>
      <c r="B459" s="9"/>
      <c r="C459" s="4" t="s">
        <v>321</v>
      </c>
      <c r="D459" s="4" t="s">
        <v>492</v>
      </c>
      <c r="E459" s="33" t="s">
        <v>504</v>
      </c>
      <c r="F459" s="5">
        <v>34034.563234154317</v>
      </c>
      <c r="G459" s="29"/>
      <c r="H459" s="6"/>
      <c r="I459" s="6">
        <f t="shared" si="17"/>
        <v>34034.563234154317</v>
      </c>
      <c r="J459" s="6">
        <v>1211.70893506875</v>
      </c>
      <c r="K459" s="7">
        <v>35246.27216922307</v>
      </c>
      <c r="L459" s="8">
        <f t="shared" si="18"/>
        <v>0.96562164278675655</v>
      </c>
    </row>
    <row r="460" spans="1:12">
      <c r="A460" s="9"/>
      <c r="B460" s="9"/>
      <c r="C460" s="4" t="s">
        <v>321</v>
      </c>
      <c r="D460" s="4" t="s">
        <v>492</v>
      </c>
      <c r="E460" s="33" t="s">
        <v>505</v>
      </c>
      <c r="F460" s="5">
        <v>29406.216210914114</v>
      </c>
      <c r="G460" s="29"/>
      <c r="H460" s="6"/>
      <c r="I460" s="6">
        <f t="shared" si="17"/>
        <v>29406.216210914114</v>
      </c>
      <c r="J460" s="6">
        <v>2117.0705658062502</v>
      </c>
      <c r="K460" s="7">
        <v>31523.286776720364</v>
      </c>
      <c r="L460" s="8">
        <f t="shared" si="18"/>
        <v>0.93284105871315148</v>
      </c>
    </row>
    <row r="461" spans="1:12">
      <c r="A461" s="9"/>
      <c r="B461" s="9"/>
      <c r="C461" s="4" t="s">
        <v>321</v>
      </c>
      <c r="D461" s="4" t="s">
        <v>492</v>
      </c>
      <c r="E461" s="33" t="s">
        <v>506</v>
      </c>
      <c r="F461" s="5">
        <v>29299.778524219026</v>
      </c>
      <c r="G461" s="29"/>
      <c r="H461" s="6"/>
      <c r="I461" s="6">
        <f t="shared" si="17"/>
        <v>29299.778524219026</v>
      </c>
      <c r="J461" s="6">
        <v>653.78676159450004</v>
      </c>
      <c r="K461" s="7">
        <v>29953.565285813525</v>
      </c>
      <c r="L461" s="8">
        <f t="shared" si="18"/>
        <v>0.97817332409827873</v>
      </c>
    </row>
    <row r="462" spans="1:12">
      <c r="A462" s="9"/>
      <c r="B462" s="9"/>
      <c r="C462" s="4" t="s">
        <v>321</v>
      </c>
      <c r="D462" s="4" t="s">
        <v>378</v>
      </c>
      <c r="E462" s="32" t="s">
        <v>507</v>
      </c>
      <c r="F462" s="10">
        <v>14077.560801395472</v>
      </c>
      <c r="G462" s="28"/>
      <c r="H462" s="11"/>
      <c r="I462" s="11">
        <f t="shared" si="17"/>
        <v>14077.560801395472</v>
      </c>
      <c r="J462" s="11">
        <v>890.25008975624996</v>
      </c>
      <c r="K462" s="12">
        <v>14967.810891151721</v>
      </c>
      <c r="L462" s="13">
        <f t="shared" si="18"/>
        <v>0.94052235853123156</v>
      </c>
    </row>
    <row r="463" spans="1:12">
      <c r="A463" s="9"/>
      <c r="B463" s="9"/>
      <c r="C463" s="4" t="s">
        <v>321</v>
      </c>
      <c r="D463" s="4" t="s">
        <v>378</v>
      </c>
      <c r="E463" s="33" t="s">
        <v>508</v>
      </c>
      <c r="F463" s="5">
        <v>13209.001261723206</v>
      </c>
      <c r="G463" s="29"/>
      <c r="H463" s="6"/>
      <c r="I463" s="6">
        <f t="shared" si="17"/>
        <v>13209.001261723206</v>
      </c>
      <c r="J463" s="6">
        <v>3564.3538742937499</v>
      </c>
      <c r="K463" s="7">
        <v>16773.355136016955</v>
      </c>
      <c r="L463" s="8">
        <f t="shared" si="18"/>
        <v>0.78749905159760725</v>
      </c>
    </row>
    <row r="464" spans="1:12">
      <c r="A464" s="9"/>
      <c r="B464" s="9"/>
      <c r="C464" s="4" t="s">
        <v>321</v>
      </c>
      <c r="D464" s="4" t="s">
        <v>378</v>
      </c>
      <c r="E464" s="33" t="s">
        <v>509</v>
      </c>
      <c r="F464" s="5">
        <v>11801.284841475161</v>
      </c>
      <c r="G464" s="29"/>
      <c r="H464" s="6"/>
      <c r="I464" s="6">
        <f t="shared" si="17"/>
        <v>11801.284841475161</v>
      </c>
      <c r="J464" s="6">
        <v>1822.4814852499999</v>
      </c>
      <c r="K464" s="7">
        <v>13623.766326725161</v>
      </c>
      <c r="L464" s="8">
        <f t="shared" si="18"/>
        <v>0.86622777860811395</v>
      </c>
    </row>
    <row r="465" spans="1:12">
      <c r="A465" s="9"/>
      <c r="B465" s="9"/>
      <c r="C465" s="4" t="s">
        <v>321</v>
      </c>
      <c r="D465" s="4" t="s">
        <v>378</v>
      </c>
      <c r="E465" s="33" t="s">
        <v>510</v>
      </c>
      <c r="F465" s="5">
        <v>16812.241573475767</v>
      </c>
      <c r="G465" s="29"/>
      <c r="H465" s="6"/>
      <c r="I465" s="6">
        <f t="shared" si="17"/>
        <v>16812.241573475767</v>
      </c>
      <c r="J465" s="6">
        <v>1836.49887165625</v>
      </c>
      <c r="K465" s="7">
        <v>18648.740445132018</v>
      </c>
      <c r="L465" s="8">
        <f t="shared" si="18"/>
        <v>0.90152155975039894</v>
      </c>
    </row>
    <row r="466" spans="1:12">
      <c r="A466" s="9"/>
      <c r="B466" s="9"/>
      <c r="C466" s="4" t="s">
        <v>321</v>
      </c>
      <c r="D466" s="4" t="s">
        <v>378</v>
      </c>
      <c r="E466" s="33" t="s">
        <v>511</v>
      </c>
      <c r="F466" s="5">
        <v>5832.634367696699</v>
      </c>
      <c r="G466" s="29"/>
      <c r="H466" s="6"/>
      <c r="I466" s="6">
        <f t="shared" si="17"/>
        <v>5832.634367696699</v>
      </c>
      <c r="J466" s="6">
        <v>8664.3963653749997</v>
      </c>
      <c r="K466" s="7">
        <v>14497.030733071699</v>
      </c>
      <c r="L466" s="8">
        <f t="shared" si="18"/>
        <v>0.40233303461176101</v>
      </c>
    </row>
    <row r="467" spans="1:12">
      <c r="A467" s="9"/>
      <c r="B467" s="9"/>
      <c r="C467" s="4" t="s">
        <v>321</v>
      </c>
      <c r="D467" s="4" t="s">
        <v>378</v>
      </c>
      <c r="E467" s="33" t="s">
        <v>379</v>
      </c>
      <c r="F467" s="5">
        <v>5538.518899294756</v>
      </c>
      <c r="G467" s="29"/>
      <c r="H467" s="6"/>
      <c r="I467" s="6">
        <f t="shared" si="17"/>
        <v>5538.518899294756</v>
      </c>
      <c r="J467" s="6">
        <v>13321.920996437499</v>
      </c>
      <c r="K467" s="7">
        <v>18860.439895732256</v>
      </c>
      <c r="L467" s="8">
        <f t="shared" si="18"/>
        <v>0.29365799153751515</v>
      </c>
    </row>
    <row r="468" spans="1:12">
      <c r="A468" s="9"/>
      <c r="B468" s="9"/>
      <c r="C468" s="4" t="s">
        <v>321</v>
      </c>
      <c r="D468" s="4" t="s">
        <v>378</v>
      </c>
      <c r="E468" s="33" t="s">
        <v>512</v>
      </c>
      <c r="F468" s="5">
        <v>4172.8389307931757</v>
      </c>
      <c r="G468" s="29"/>
      <c r="H468" s="6"/>
      <c r="I468" s="6">
        <f t="shared" si="17"/>
        <v>4172.8389307931757</v>
      </c>
      <c r="J468" s="6">
        <v>1868.64750259375</v>
      </c>
      <c r="K468" s="7">
        <v>6041.4864333869255</v>
      </c>
      <c r="L468" s="8">
        <f t="shared" si="18"/>
        <v>0.69069739323304824</v>
      </c>
    </row>
    <row r="469" spans="1:12">
      <c r="A469" s="9"/>
      <c r="B469" s="9"/>
      <c r="C469" s="4" t="s">
        <v>321</v>
      </c>
      <c r="D469" s="4" t="s">
        <v>378</v>
      </c>
      <c r="E469" s="33" t="s">
        <v>513</v>
      </c>
      <c r="F469" s="5">
        <v>1044.052075359675</v>
      </c>
      <c r="G469" s="29"/>
      <c r="H469" s="6"/>
      <c r="I469" s="6">
        <f t="shared" si="17"/>
        <v>1044.052075359675</v>
      </c>
      <c r="J469" s="6">
        <v>3156.4299026499998</v>
      </c>
      <c r="K469" s="7">
        <v>4200.481978009675</v>
      </c>
      <c r="L469" s="8">
        <f t="shared" si="18"/>
        <v>0.24855530408783727</v>
      </c>
    </row>
    <row r="470" spans="1:12">
      <c r="A470" s="9"/>
      <c r="B470" s="9"/>
      <c r="C470" s="4" t="s">
        <v>321</v>
      </c>
      <c r="D470" s="4" t="s">
        <v>378</v>
      </c>
      <c r="E470" s="33" t="s">
        <v>514</v>
      </c>
      <c r="F470" s="5">
        <v>7053.5236880142375</v>
      </c>
      <c r="G470" s="29"/>
      <c r="H470" s="6"/>
      <c r="I470" s="6">
        <f t="shared" si="17"/>
        <v>7053.5236880142375</v>
      </c>
      <c r="J470" s="6">
        <v>5172.1128531812501</v>
      </c>
      <c r="K470" s="7">
        <v>12225.636541195487</v>
      </c>
      <c r="L470" s="8">
        <f t="shared" si="18"/>
        <v>0.57694531194729159</v>
      </c>
    </row>
    <row r="471" spans="1:12">
      <c r="A471" s="9"/>
      <c r="B471" s="9"/>
      <c r="C471" s="4" t="s">
        <v>321</v>
      </c>
      <c r="D471" s="4" t="s">
        <v>378</v>
      </c>
      <c r="E471" s="33" t="s">
        <v>515</v>
      </c>
      <c r="F471" s="5">
        <v>7461.4936626505059</v>
      </c>
      <c r="G471" s="29"/>
      <c r="H471" s="6"/>
      <c r="I471" s="6">
        <f t="shared" si="17"/>
        <v>7461.4936626505059</v>
      </c>
      <c r="J471" s="6">
        <v>2193.7437420125002</v>
      </c>
      <c r="K471" s="7">
        <v>9655.2374046630066</v>
      </c>
      <c r="L471" s="8">
        <f t="shared" si="18"/>
        <v>0.7727923560995994</v>
      </c>
    </row>
    <row r="472" spans="1:12">
      <c r="A472" s="9"/>
      <c r="B472" s="9"/>
      <c r="C472" s="4" t="s">
        <v>321</v>
      </c>
      <c r="D472" s="4" t="s">
        <v>378</v>
      </c>
      <c r="E472" s="33" t="s">
        <v>516</v>
      </c>
      <c r="F472" s="5">
        <v>14193.56875303531</v>
      </c>
      <c r="G472" s="29"/>
      <c r="H472" s="6"/>
      <c r="I472" s="6">
        <f t="shared" si="17"/>
        <v>14193.56875303531</v>
      </c>
      <c r="J472" s="6">
        <v>11800.0161230625</v>
      </c>
      <c r="K472" s="7">
        <v>25993.584876097812</v>
      </c>
      <c r="L472" s="8">
        <f t="shared" si="18"/>
        <v>0.54604121827331675</v>
      </c>
    </row>
    <row r="473" spans="1:12">
      <c r="A473" s="9"/>
      <c r="B473" s="9"/>
      <c r="C473" s="4" t="s">
        <v>321</v>
      </c>
      <c r="D473" s="4" t="s">
        <v>378</v>
      </c>
      <c r="E473" s="33" t="s">
        <v>517</v>
      </c>
      <c r="F473" s="5">
        <v>2568.2662206731543</v>
      </c>
      <c r="G473" s="29"/>
      <c r="H473" s="6"/>
      <c r="I473" s="6">
        <f t="shared" si="17"/>
        <v>2568.2662206731543</v>
      </c>
      <c r="J473" s="6">
        <v>5126.2338961437499</v>
      </c>
      <c r="K473" s="7">
        <v>7694.5001168169038</v>
      </c>
      <c r="L473" s="8">
        <f t="shared" si="18"/>
        <v>0.33377947646787565</v>
      </c>
    </row>
    <row r="474" spans="1:12">
      <c r="A474" s="9"/>
      <c r="B474" s="9"/>
      <c r="C474" s="4" t="s">
        <v>321</v>
      </c>
      <c r="D474" s="4" t="s">
        <v>378</v>
      </c>
      <c r="E474" s="33" t="s">
        <v>518</v>
      </c>
      <c r="F474" s="5">
        <v>2374.6435811809438</v>
      </c>
      <c r="G474" s="29"/>
      <c r="H474" s="6"/>
      <c r="I474" s="6">
        <f t="shared" si="17"/>
        <v>2374.6435811809438</v>
      </c>
      <c r="J474" s="6">
        <v>4336.5436203562504</v>
      </c>
      <c r="K474" s="7">
        <v>6711.1872015371937</v>
      </c>
      <c r="L474" s="8">
        <f t="shared" si="18"/>
        <v>0.35383360795494317</v>
      </c>
    </row>
    <row r="475" spans="1:12">
      <c r="A475" s="9"/>
      <c r="B475" s="9"/>
      <c r="C475" s="4" t="s">
        <v>321</v>
      </c>
      <c r="D475" s="4" t="s">
        <v>378</v>
      </c>
      <c r="E475" s="33" t="s">
        <v>519</v>
      </c>
      <c r="F475" s="5">
        <v>1967.5410935540251</v>
      </c>
      <c r="G475" s="29"/>
      <c r="H475" s="6"/>
      <c r="I475" s="6">
        <f t="shared" si="17"/>
        <v>1967.5410935540251</v>
      </c>
      <c r="J475" s="6">
        <v>7630.6548726874998</v>
      </c>
      <c r="K475" s="7">
        <v>9598.1959662415247</v>
      </c>
      <c r="L475" s="8">
        <f t="shared" si="18"/>
        <v>0.20499071913870057</v>
      </c>
    </row>
    <row r="476" spans="1:12">
      <c r="A476" s="9"/>
      <c r="B476" s="9"/>
      <c r="C476" s="4" t="s">
        <v>321</v>
      </c>
      <c r="D476" s="4" t="s">
        <v>378</v>
      </c>
      <c r="E476" s="33" t="s">
        <v>520</v>
      </c>
      <c r="F476" s="5">
        <v>6063.954692885939</v>
      </c>
      <c r="G476" s="29"/>
      <c r="H476" s="6"/>
      <c r="I476" s="6">
        <f t="shared" si="17"/>
        <v>6063.954692885939</v>
      </c>
      <c r="J476" s="6">
        <v>5895.6086969624994</v>
      </c>
      <c r="K476" s="7">
        <v>11959.563389848438</v>
      </c>
      <c r="L476" s="8">
        <f t="shared" si="18"/>
        <v>0.50703813301689327</v>
      </c>
    </row>
    <row r="477" spans="1:12">
      <c r="A477" s="9"/>
      <c r="B477" s="9"/>
      <c r="C477" s="4" t="s">
        <v>321</v>
      </c>
      <c r="D477" s="4" t="s">
        <v>378</v>
      </c>
      <c r="E477" s="33" t="s">
        <v>521</v>
      </c>
      <c r="F477" s="5">
        <v>16612.500380840418</v>
      </c>
      <c r="G477" s="29"/>
      <c r="H477" s="6"/>
      <c r="I477" s="6">
        <f t="shared" si="17"/>
        <v>16612.500380840418</v>
      </c>
      <c r="J477" s="6">
        <v>1754.8902054875</v>
      </c>
      <c r="K477" s="7">
        <v>18367.390586327918</v>
      </c>
      <c r="L477" s="8">
        <f t="shared" si="18"/>
        <v>0.90445620474833355</v>
      </c>
    </row>
    <row r="478" spans="1:12">
      <c r="A478" s="9"/>
      <c r="B478" s="9"/>
      <c r="C478" s="4" t="s">
        <v>321</v>
      </c>
      <c r="D478" s="4" t="s">
        <v>378</v>
      </c>
      <c r="E478" s="33" t="s">
        <v>380</v>
      </c>
      <c r="F478" s="5">
        <v>5734.183030375445</v>
      </c>
      <c r="G478" s="29"/>
      <c r="H478" s="6"/>
      <c r="I478" s="6">
        <f t="shared" si="17"/>
        <v>5734.183030375445</v>
      </c>
      <c r="J478" s="6">
        <v>13489.8123493125</v>
      </c>
      <c r="K478" s="7">
        <v>19223.995379687945</v>
      </c>
      <c r="L478" s="8">
        <f t="shared" si="18"/>
        <v>0.29828258471359065</v>
      </c>
    </row>
    <row r="479" spans="1:12">
      <c r="A479" s="9"/>
      <c r="B479" s="9"/>
      <c r="C479" s="4" t="s">
        <v>321</v>
      </c>
      <c r="D479" s="4" t="s">
        <v>378</v>
      </c>
      <c r="E479" s="33" t="s">
        <v>522</v>
      </c>
      <c r="F479" s="5">
        <v>5371.9432712763628</v>
      </c>
      <c r="G479" s="29"/>
      <c r="H479" s="6"/>
      <c r="I479" s="6">
        <f t="shared" si="17"/>
        <v>5371.9432712763628</v>
      </c>
      <c r="J479" s="6">
        <v>9413.6750404374998</v>
      </c>
      <c r="K479" s="7">
        <v>14785.618311713863</v>
      </c>
      <c r="L479" s="8">
        <f t="shared" si="18"/>
        <v>0.36332219309492497</v>
      </c>
    </row>
    <row r="480" spans="1:12">
      <c r="A480" s="9"/>
      <c r="B480" s="9"/>
      <c r="C480" s="4" t="s">
        <v>321</v>
      </c>
      <c r="D480" s="4" t="s">
        <v>378</v>
      </c>
      <c r="E480" s="33" t="s">
        <v>29</v>
      </c>
      <c r="F480" s="5">
        <v>15348.414057381082</v>
      </c>
      <c r="G480" s="29"/>
      <c r="H480" s="6"/>
      <c r="I480" s="6">
        <f t="shared" si="17"/>
        <v>15348.414057381082</v>
      </c>
      <c r="J480" s="6">
        <v>12112.283786</v>
      </c>
      <c r="K480" s="7">
        <v>27460.69784338108</v>
      </c>
      <c r="L480" s="8">
        <f t="shared" si="18"/>
        <v>0.55892294307009205</v>
      </c>
    </row>
    <row r="481" spans="1:12">
      <c r="A481" s="9"/>
      <c r="B481" s="9"/>
      <c r="C481" s="4" t="s">
        <v>321</v>
      </c>
      <c r="D481" s="4" t="s">
        <v>378</v>
      </c>
      <c r="E481" s="33" t="s">
        <v>523</v>
      </c>
      <c r="F481" s="5">
        <v>15331.708139326593</v>
      </c>
      <c r="G481" s="29"/>
      <c r="H481" s="6"/>
      <c r="I481" s="6">
        <f t="shared" si="17"/>
        <v>15331.708139326593</v>
      </c>
      <c r="J481" s="6">
        <v>2824.1540397624999</v>
      </c>
      <c r="K481" s="7">
        <v>18155.862179089094</v>
      </c>
      <c r="L481" s="8">
        <f t="shared" si="18"/>
        <v>0.84444946695975676</v>
      </c>
    </row>
    <row r="482" spans="1:12">
      <c r="A482" s="9"/>
      <c r="B482" s="9"/>
      <c r="C482" s="4" t="s">
        <v>321</v>
      </c>
      <c r="D482" s="4" t="s">
        <v>524</v>
      </c>
      <c r="E482" s="32" t="s">
        <v>525</v>
      </c>
      <c r="F482" s="10">
        <v>991.19782764836884</v>
      </c>
      <c r="G482" s="28"/>
      <c r="H482" s="11"/>
      <c r="I482" s="11">
        <f t="shared" si="17"/>
        <v>991.19782764836884</v>
      </c>
      <c r="J482" s="11">
        <v>25746.2242023125</v>
      </c>
      <c r="K482" s="12">
        <v>26737.422029960868</v>
      </c>
      <c r="L482" s="13">
        <f t="shared" si="18"/>
        <v>3.7071555609874164E-2</v>
      </c>
    </row>
    <row r="483" spans="1:12">
      <c r="A483" s="9"/>
      <c r="B483" s="9"/>
      <c r="C483" s="4" t="s">
        <v>321</v>
      </c>
      <c r="D483" s="4" t="s">
        <v>524</v>
      </c>
      <c r="E483" s="33" t="s">
        <v>526</v>
      </c>
      <c r="F483" s="5">
        <v>3406.7016884196628</v>
      </c>
      <c r="G483" s="29"/>
      <c r="H483" s="6"/>
      <c r="I483" s="6">
        <f t="shared" si="17"/>
        <v>3406.7016884196628</v>
      </c>
      <c r="J483" s="6">
        <v>15424.6348800625</v>
      </c>
      <c r="K483" s="7">
        <v>18831.336568482162</v>
      </c>
      <c r="L483" s="8">
        <f t="shared" si="18"/>
        <v>0.18090599549484068</v>
      </c>
    </row>
    <row r="484" spans="1:12">
      <c r="A484" s="9"/>
      <c r="B484" s="9"/>
      <c r="C484" s="4" t="s">
        <v>321</v>
      </c>
      <c r="D484" s="4" t="s">
        <v>524</v>
      </c>
      <c r="E484" s="33" t="s">
        <v>527</v>
      </c>
      <c r="F484" s="5">
        <v>2675.4499633791165</v>
      </c>
      <c r="G484" s="29"/>
      <c r="H484" s="6"/>
      <c r="I484" s="6">
        <f t="shared" si="17"/>
        <v>2675.4499633791165</v>
      </c>
      <c r="J484" s="6">
        <v>14122.773766</v>
      </c>
      <c r="K484" s="7">
        <v>16798.223729379119</v>
      </c>
      <c r="L484" s="8">
        <f t="shared" si="18"/>
        <v>0.15926981367082937</v>
      </c>
    </row>
    <row r="485" spans="1:12">
      <c r="A485" s="9"/>
      <c r="B485" s="9"/>
      <c r="C485" s="4" t="s">
        <v>321</v>
      </c>
      <c r="D485" s="4" t="s">
        <v>524</v>
      </c>
      <c r="E485" s="33" t="s">
        <v>528</v>
      </c>
      <c r="F485" s="5">
        <v>875.26947692562499</v>
      </c>
      <c r="G485" s="29"/>
      <c r="H485" s="6"/>
      <c r="I485" s="6">
        <f t="shared" si="17"/>
        <v>875.26947692562499</v>
      </c>
      <c r="J485" s="6">
        <v>25538.759670187501</v>
      </c>
      <c r="K485" s="7">
        <v>26414.029147113128</v>
      </c>
      <c r="L485" s="8">
        <f t="shared" si="18"/>
        <v>3.3136537862164278E-2</v>
      </c>
    </row>
    <row r="486" spans="1:12">
      <c r="A486" s="9"/>
      <c r="B486" s="9"/>
      <c r="C486" s="4" t="s">
        <v>321</v>
      </c>
      <c r="D486" s="4" t="s">
        <v>524</v>
      </c>
      <c r="E486" s="33" t="s">
        <v>529</v>
      </c>
      <c r="F486" s="5">
        <v>1536.5405751988001</v>
      </c>
      <c r="G486" s="29"/>
      <c r="H486" s="6"/>
      <c r="I486" s="6">
        <f t="shared" si="17"/>
        <v>1536.5405751988001</v>
      </c>
      <c r="J486" s="6">
        <v>13747.2651649375</v>
      </c>
      <c r="K486" s="7">
        <v>15283.8057401363</v>
      </c>
      <c r="L486" s="8">
        <f t="shared" si="18"/>
        <v>0.10053389851480128</v>
      </c>
    </row>
    <row r="487" spans="1:12">
      <c r="A487" s="9"/>
      <c r="B487" s="9"/>
      <c r="C487" s="4" t="s">
        <v>321</v>
      </c>
      <c r="D487" s="4" t="s">
        <v>524</v>
      </c>
      <c r="E487" s="33" t="s">
        <v>530</v>
      </c>
      <c r="F487" s="5">
        <v>305.12948892520933</v>
      </c>
      <c r="G487" s="6">
        <v>8.9162575349424991</v>
      </c>
      <c r="H487" s="6"/>
      <c r="I487" s="6">
        <f t="shared" si="17"/>
        <v>314.0457464601518</v>
      </c>
      <c r="J487" s="6">
        <v>14167.4407063125</v>
      </c>
      <c r="K487" s="7">
        <v>14481.486452772651</v>
      </c>
      <c r="L487" s="8">
        <f t="shared" si="18"/>
        <v>2.1686015968341705E-2</v>
      </c>
    </row>
    <row r="488" spans="1:12">
      <c r="A488" s="9"/>
      <c r="B488" s="9"/>
      <c r="C488" s="4" t="s">
        <v>321</v>
      </c>
      <c r="D488" s="4" t="s">
        <v>524</v>
      </c>
      <c r="E488" s="33" t="s">
        <v>531</v>
      </c>
      <c r="F488" s="5">
        <v>2798.3986665499224</v>
      </c>
      <c r="G488" s="29"/>
      <c r="H488" s="6"/>
      <c r="I488" s="6">
        <f t="shared" si="17"/>
        <v>2798.3986665499224</v>
      </c>
      <c r="J488" s="6">
        <v>18518.275877749998</v>
      </c>
      <c r="K488" s="7">
        <v>21316.67454429992</v>
      </c>
      <c r="L488" s="8">
        <f t="shared" si="18"/>
        <v>0.1312774495259259</v>
      </c>
    </row>
    <row r="489" spans="1:12">
      <c r="A489" s="9"/>
      <c r="B489" s="9"/>
      <c r="C489" s="4" t="s">
        <v>321</v>
      </c>
      <c r="D489" s="4" t="s">
        <v>524</v>
      </c>
      <c r="E489" s="33" t="s">
        <v>532</v>
      </c>
      <c r="F489" s="5">
        <v>2471.2322832563123</v>
      </c>
      <c r="G489" s="29"/>
      <c r="H489" s="6"/>
      <c r="I489" s="6">
        <f t="shared" si="17"/>
        <v>2471.2322832563123</v>
      </c>
      <c r="J489" s="6">
        <v>11636.740328562499</v>
      </c>
      <c r="K489" s="7">
        <v>14107.972611818812</v>
      </c>
      <c r="L489" s="8">
        <f t="shared" si="18"/>
        <v>0.17516565641657558</v>
      </c>
    </row>
    <row r="490" spans="1:12">
      <c r="A490" s="9"/>
      <c r="B490" s="9"/>
      <c r="C490" s="4" t="s">
        <v>321</v>
      </c>
      <c r="D490" s="4" t="s">
        <v>524</v>
      </c>
      <c r="E490" s="33" t="s">
        <v>533</v>
      </c>
      <c r="F490" s="5">
        <v>2584.8881689159562</v>
      </c>
      <c r="G490" s="29"/>
      <c r="H490" s="6"/>
      <c r="I490" s="6">
        <f t="shared" si="17"/>
        <v>2584.8881689159562</v>
      </c>
      <c r="J490" s="6">
        <v>16957.605880749998</v>
      </c>
      <c r="K490" s="7">
        <v>19542.494049665955</v>
      </c>
      <c r="L490" s="8">
        <f t="shared" si="18"/>
        <v>0.13227012695240609</v>
      </c>
    </row>
    <row r="491" spans="1:12">
      <c r="A491" s="9"/>
      <c r="B491" s="9"/>
      <c r="C491" s="4" t="s">
        <v>321</v>
      </c>
      <c r="D491" s="4" t="s">
        <v>534</v>
      </c>
      <c r="E491" s="32" t="s">
        <v>535</v>
      </c>
      <c r="F491" s="10">
        <v>12305.31739134756</v>
      </c>
      <c r="G491" s="28"/>
      <c r="H491" s="11"/>
      <c r="I491" s="11">
        <f t="shared" si="17"/>
        <v>12305.31739134756</v>
      </c>
      <c r="J491" s="11">
        <v>6207.86931214375</v>
      </c>
      <c r="K491" s="12">
        <v>18513.186703491308</v>
      </c>
      <c r="L491" s="13">
        <f t="shared" si="18"/>
        <v>0.66467851204822359</v>
      </c>
    </row>
    <row r="492" spans="1:12">
      <c r="A492" s="9"/>
      <c r="B492" s="9"/>
      <c r="C492" s="4" t="s">
        <v>321</v>
      </c>
      <c r="D492" s="4" t="s">
        <v>534</v>
      </c>
      <c r="E492" s="33" t="s">
        <v>536</v>
      </c>
      <c r="F492" s="5">
        <v>14144.014645408437</v>
      </c>
      <c r="G492" s="29"/>
      <c r="H492" s="6"/>
      <c r="I492" s="6">
        <f t="shared" si="17"/>
        <v>14144.014645408437</v>
      </c>
      <c r="J492" s="6">
        <v>1024.9118875562499</v>
      </c>
      <c r="K492" s="7">
        <v>15168.926532964688</v>
      </c>
      <c r="L492" s="8">
        <f t="shared" si="18"/>
        <v>0.93243345959063473</v>
      </c>
    </row>
    <row r="493" spans="1:12">
      <c r="A493" s="9"/>
      <c r="B493" s="9"/>
      <c r="C493" s="4" t="s">
        <v>321</v>
      </c>
      <c r="D493" s="4" t="s">
        <v>534</v>
      </c>
      <c r="E493" s="33" t="s">
        <v>537</v>
      </c>
      <c r="F493" s="5">
        <v>5598.0911298655001</v>
      </c>
      <c r="G493" s="29"/>
      <c r="H493" s="6"/>
      <c r="I493" s="6">
        <f t="shared" si="17"/>
        <v>5598.0911298655001</v>
      </c>
      <c r="J493" s="6">
        <v>6383.1906958125001</v>
      </c>
      <c r="K493" s="7">
        <v>11981.281825678001</v>
      </c>
      <c r="L493" s="8">
        <f t="shared" si="18"/>
        <v>0.46723641187270992</v>
      </c>
    </row>
    <row r="494" spans="1:12">
      <c r="A494" s="9"/>
      <c r="B494" s="9"/>
      <c r="C494" s="4" t="s">
        <v>321</v>
      </c>
      <c r="D494" s="4" t="s">
        <v>534</v>
      </c>
      <c r="E494" s="33" t="s">
        <v>538</v>
      </c>
      <c r="F494" s="5">
        <v>13164.974044386354</v>
      </c>
      <c r="G494" s="29"/>
      <c r="H494" s="6"/>
      <c r="I494" s="6">
        <f t="shared" si="17"/>
        <v>13164.974044386354</v>
      </c>
      <c r="J494" s="6">
        <v>3571.9194901749997</v>
      </c>
      <c r="K494" s="7">
        <v>16736.893534561354</v>
      </c>
      <c r="L494" s="8">
        <f t="shared" si="18"/>
        <v>0.78658408247629363</v>
      </c>
    </row>
    <row r="495" spans="1:12">
      <c r="A495" s="9"/>
      <c r="B495" s="9"/>
      <c r="C495" s="4" t="s">
        <v>321</v>
      </c>
      <c r="D495" s="4" t="s">
        <v>534</v>
      </c>
      <c r="E495" s="33" t="s">
        <v>539</v>
      </c>
      <c r="F495" s="5">
        <v>12680.447010718215</v>
      </c>
      <c r="G495" s="29"/>
      <c r="H495" s="6"/>
      <c r="I495" s="6">
        <f t="shared" si="17"/>
        <v>12680.447010718215</v>
      </c>
      <c r="J495" s="6">
        <v>2938.5221832500001</v>
      </c>
      <c r="K495" s="7">
        <v>15618.969193968216</v>
      </c>
      <c r="L495" s="8">
        <f t="shared" si="18"/>
        <v>0.81186196433598135</v>
      </c>
    </row>
    <row r="496" spans="1:12">
      <c r="A496" s="9"/>
      <c r="B496" s="9"/>
      <c r="C496" s="4" t="s">
        <v>321</v>
      </c>
      <c r="D496" s="4" t="s">
        <v>534</v>
      </c>
      <c r="E496" s="33" t="s">
        <v>540</v>
      </c>
      <c r="F496" s="5">
        <v>56452.376182492124</v>
      </c>
      <c r="G496" s="29"/>
      <c r="H496" s="6"/>
      <c r="I496" s="6">
        <f t="shared" si="17"/>
        <v>56452.376182492124</v>
      </c>
      <c r="J496" s="6">
        <v>7640.5143966875003</v>
      </c>
      <c r="K496" s="7">
        <v>64092.890579179628</v>
      </c>
      <c r="L496" s="8">
        <f t="shared" si="18"/>
        <v>0.88078998579025702</v>
      </c>
    </row>
    <row r="497" spans="1:12">
      <c r="A497" s="9"/>
      <c r="B497" s="9"/>
      <c r="C497" s="4" t="s">
        <v>321</v>
      </c>
      <c r="D497" s="4" t="s">
        <v>534</v>
      </c>
      <c r="E497" s="33" t="s">
        <v>541</v>
      </c>
      <c r="F497" s="5">
        <v>13480.681132061489</v>
      </c>
      <c r="G497" s="29"/>
      <c r="H497" s="6"/>
      <c r="I497" s="6">
        <f t="shared" si="17"/>
        <v>13480.681132061489</v>
      </c>
      <c r="J497" s="6">
        <v>1704.8273102624999</v>
      </c>
      <c r="K497" s="7">
        <v>15185.50844232399</v>
      </c>
      <c r="L497" s="8">
        <f t="shared" si="18"/>
        <v>0.88773327434260119</v>
      </c>
    </row>
    <row r="498" spans="1:12">
      <c r="A498" s="9"/>
      <c r="B498" s="9"/>
      <c r="C498" s="4" t="s">
        <v>321</v>
      </c>
      <c r="D498" s="4" t="s">
        <v>534</v>
      </c>
      <c r="E498" s="33" t="s">
        <v>460</v>
      </c>
      <c r="F498" s="5">
        <v>19363.702068268471</v>
      </c>
      <c r="G498" s="29"/>
      <c r="H498" s="6"/>
      <c r="I498" s="6">
        <f t="shared" si="17"/>
        <v>19363.702068268471</v>
      </c>
      <c r="J498" s="6">
        <v>2977.4788443187504</v>
      </c>
      <c r="K498" s="7">
        <v>22341.180912587221</v>
      </c>
      <c r="L498" s="8">
        <f t="shared" si="18"/>
        <v>0.86672688180770197</v>
      </c>
    </row>
    <row r="499" spans="1:12">
      <c r="A499" s="9"/>
      <c r="B499" s="9"/>
      <c r="C499" s="4" t="s">
        <v>321</v>
      </c>
      <c r="D499" s="4" t="s">
        <v>534</v>
      </c>
      <c r="E499" s="33" t="s">
        <v>542</v>
      </c>
      <c r="F499" s="5">
        <v>10405.900758892643</v>
      </c>
      <c r="G499" s="29"/>
      <c r="H499" s="6"/>
      <c r="I499" s="6">
        <f t="shared" si="17"/>
        <v>10405.900758892643</v>
      </c>
      <c r="J499" s="6">
        <v>698.84849650000001</v>
      </c>
      <c r="K499" s="7">
        <v>11104.749255392644</v>
      </c>
      <c r="L499" s="8">
        <f t="shared" si="18"/>
        <v>0.93706760229992325</v>
      </c>
    </row>
    <row r="500" spans="1:12">
      <c r="A500" s="9"/>
      <c r="B500" s="9"/>
      <c r="C500" s="4" t="s">
        <v>321</v>
      </c>
      <c r="D500" s="4" t="s">
        <v>534</v>
      </c>
      <c r="E500" s="33" t="s">
        <v>543</v>
      </c>
      <c r="F500" s="5">
        <v>17784.327819786493</v>
      </c>
      <c r="G500" s="29"/>
      <c r="H500" s="6"/>
      <c r="I500" s="6">
        <f t="shared" si="17"/>
        <v>17784.327819786493</v>
      </c>
      <c r="J500" s="6">
        <v>696.73910199374995</v>
      </c>
      <c r="K500" s="7">
        <v>18481.066921780242</v>
      </c>
      <c r="L500" s="8">
        <f t="shared" si="18"/>
        <v>0.96229984421664361</v>
      </c>
    </row>
    <row r="501" spans="1:12">
      <c r="A501" s="9"/>
      <c r="B501" s="9"/>
      <c r="C501" s="4" t="s">
        <v>321</v>
      </c>
      <c r="D501" s="4" t="s">
        <v>534</v>
      </c>
      <c r="E501" s="33" t="s">
        <v>544</v>
      </c>
      <c r="F501" s="5">
        <v>18996.180717101906</v>
      </c>
      <c r="G501" s="29"/>
      <c r="H501" s="6"/>
      <c r="I501" s="6">
        <f t="shared" si="17"/>
        <v>18996.180717101906</v>
      </c>
      <c r="J501" s="6">
        <v>12313.512569562499</v>
      </c>
      <c r="K501" s="7">
        <v>31309.693286664406</v>
      </c>
      <c r="L501" s="8">
        <f t="shared" si="18"/>
        <v>0.60671883761930245</v>
      </c>
    </row>
    <row r="502" spans="1:12">
      <c r="A502" s="9"/>
      <c r="B502" s="9"/>
      <c r="C502" s="4" t="s">
        <v>321</v>
      </c>
      <c r="D502" s="4" t="s">
        <v>534</v>
      </c>
      <c r="E502" s="33" t="s">
        <v>545</v>
      </c>
      <c r="F502" s="5">
        <v>4861.5963653502349</v>
      </c>
      <c r="G502" s="29"/>
      <c r="H502" s="6"/>
      <c r="I502" s="6">
        <f t="shared" si="17"/>
        <v>4861.5963653502349</v>
      </c>
      <c r="J502" s="6">
        <v>3912.2075467062505</v>
      </c>
      <c r="K502" s="7">
        <v>8773.8039120564863</v>
      </c>
      <c r="L502" s="8">
        <f t="shared" si="18"/>
        <v>0.55410360364558553</v>
      </c>
    </row>
    <row r="503" spans="1:12">
      <c r="A503" s="9"/>
      <c r="B503" s="9"/>
      <c r="C503" s="4" t="s">
        <v>321</v>
      </c>
      <c r="D503" s="4" t="s">
        <v>534</v>
      </c>
      <c r="E503" s="33" t="s">
        <v>546</v>
      </c>
      <c r="F503" s="5">
        <v>24831.256526037017</v>
      </c>
      <c r="G503" s="29"/>
      <c r="H503" s="6"/>
      <c r="I503" s="6">
        <f t="shared" si="17"/>
        <v>24831.256526037017</v>
      </c>
      <c r="J503" s="6">
        <v>2068.3089383000001</v>
      </c>
      <c r="K503" s="7">
        <v>26899.565464337018</v>
      </c>
      <c r="L503" s="8">
        <f t="shared" si="18"/>
        <v>0.92310994982271632</v>
      </c>
    </row>
    <row r="504" spans="1:12">
      <c r="A504" s="9"/>
      <c r="B504" s="9"/>
      <c r="C504" s="4" t="s">
        <v>321</v>
      </c>
      <c r="D504" s="4" t="s">
        <v>381</v>
      </c>
      <c r="E504" s="32" t="s">
        <v>547</v>
      </c>
      <c r="F504" s="10">
        <v>13963.374678042528</v>
      </c>
      <c r="G504" s="28"/>
      <c r="H504" s="11"/>
      <c r="I504" s="11">
        <f t="shared" si="17"/>
        <v>13963.374678042528</v>
      </c>
      <c r="J504" s="11">
        <v>5173.2148546000008</v>
      </c>
      <c r="K504" s="12">
        <v>19136.589532642531</v>
      </c>
      <c r="L504" s="13">
        <f t="shared" si="18"/>
        <v>0.72966892320203069</v>
      </c>
    </row>
    <row r="505" spans="1:12">
      <c r="A505" s="9"/>
      <c r="B505" s="9"/>
      <c r="C505" s="4" t="s">
        <v>321</v>
      </c>
      <c r="D505" s="4" t="s">
        <v>381</v>
      </c>
      <c r="E505" s="33" t="s">
        <v>382</v>
      </c>
      <c r="F505" s="5">
        <v>5992.1296486238052</v>
      </c>
      <c r="G505" s="29"/>
      <c r="H505" s="6"/>
      <c r="I505" s="6">
        <f t="shared" si="17"/>
        <v>5992.1296486238052</v>
      </c>
      <c r="J505" s="6">
        <v>17141.2212874375</v>
      </c>
      <c r="K505" s="7">
        <v>23133.350936061306</v>
      </c>
      <c r="L505" s="8">
        <f t="shared" si="18"/>
        <v>0.25902558021903366</v>
      </c>
    </row>
    <row r="506" spans="1:12">
      <c r="A506" s="9"/>
      <c r="B506" s="9"/>
      <c r="C506" s="4" t="s">
        <v>321</v>
      </c>
      <c r="D506" s="4" t="s">
        <v>381</v>
      </c>
      <c r="E506" s="33" t="s">
        <v>548</v>
      </c>
      <c r="F506" s="5">
        <v>1591.0971876227504</v>
      </c>
      <c r="G506" s="29"/>
      <c r="H506" s="6"/>
      <c r="I506" s="6">
        <f t="shared" si="17"/>
        <v>1591.0971876227504</v>
      </c>
      <c r="J506" s="6">
        <v>17310.093028750001</v>
      </c>
      <c r="K506" s="7">
        <v>18901.19021637275</v>
      </c>
      <c r="L506" s="8">
        <f t="shared" si="18"/>
        <v>8.4179735212891335E-2</v>
      </c>
    </row>
    <row r="507" spans="1:12">
      <c r="A507" s="9"/>
      <c r="B507" s="9"/>
      <c r="C507" s="4" t="s">
        <v>321</v>
      </c>
      <c r="D507" s="4" t="s">
        <v>381</v>
      </c>
      <c r="E507" s="33" t="s">
        <v>549</v>
      </c>
      <c r="F507" s="5">
        <v>957.64787172440629</v>
      </c>
      <c r="G507" s="29"/>
      <c r="H507" s="6"/>
      <c r="I507" s="6">
        <f t="shared" si="17"/>
        <v>957.64787172440629</v>
      </c>
      <c r="J507" s="6">
        <v>32585.524603875001</v>
      </c>
      <c r="K507" s="7">
        <v>33543.172475599407</v>
      </c>
      <c r="L507" s="8">
        <f t="shared" si="18"/>
        <v>2.8549710747277593E-2</v>
      </c>
    </row>
    <row r="508" spans="1:12">
      <c r="A508" s="9"/>
      <c r="B508" s="9"/>
      <c r="C508" s="4" t="s">
        <v>321</v>
      </c>
      <c r="D508" s="4" t="s">
        <v>381</v>
      </c>
      <c r="E508" s="33" t="s">
        <v>550</v>
      </c>
      <c r="F508" s="5">
        <v>5655.909805938978</v>
      </c>
      <c r="G508" s="29"/>
      <c r="H508" s="6"/>
      <c r="I508" s="6">
        <f t="shared" si="17"/>
        <v>5655.909805938978</v>
      </c>
      <c r="J508" s="6">
        <v>12536.727003000002</v>
      </c>
      <c r="K508" s="7">
        <v>18192.63680893898</v>
      </c>
      <c r="L508" s="8">
        <f t="shared" si="18"/>
        <v>0.31089005213141713</v>
      </c>
    </row>
    <row r="509" spans="1:12">
      <c r="A509" s="9"/>
      <c r="B509" s="9"/>
      <c r="C509" s="4" t="s">
        <v>321</v>
      </c>
      <c r="D509" s="4" t="s">
        <v>381</v>
      </c>
      <c r="E509" s="33" t="s">
        <v>383</v>
      </c>
      <c r="F509" s="5">
        <v>7261.6609357620346</v>
      </c>
      <c r="G509" s="29"/>
      <c r="H509" s="6"/>
      <c r="I509" s="6">
        <f t="shared" si="17"/>
        <v>7261.6609357620346</v>
      </c>
      <c r="J509" s="6">
        <v>11608.877954500002</v>
      </c>
      <c r="K509" s="7">
        <v>18870.538890262036</v>
      </c>
      <c r="L509" s="8">
        <f t="shared" si="18"/>
        <v>0.3848147092137017</v>
      </c>
    </row>
    <row r="510" spans="1:12">
      <c r="A510" s="9"/>
      <c r="B510" s="9"/>
      <c r="C510" s="4" t="s">
        <v>321</v>
      </c>
      <c r="D510" s="4" t="s">
        <v>381</v>
      </c>
      <c r="E510" s="33" t="s">
        <v>551</v>
      </c>
      <c r="F510" s="5">
        <v>2858.3423955824996</v>
      </c>
      <c r="G510" s="29"/>
      <c r="H510" s="6"/>
      <c r="I510" s="6">
        <f t="shared" si="17"/>
        <v>2858.3423955824996</v>
      </c>
      <c r="J510" s="6">
        <v>3693.3346704374999</v>
      </c>
      <c r="K510" s="7">
        <v>6551.67706602</v>
      </c>
      <c r="L510" s="8">
        <f t="shared" si="18"/>
        <v>0.43627644750794775</v>
      </c>
    </row>
    <row r="511" spans="1:12">
      <c r="A511" s="9"/>
      <c r="B511" s="9"/>
      <c r="C511" s="4" t="s">
        <v>321</v>
      </c>
      <c r="D511" s="4" t="s">
        <v>387</v>
      </c>
      <c r="E511" s="32" t="s">
        <v>552</v>
      </c>
      <c r="F511" s="10">
        <v>11958.778036528038</v>
      </c>
      <c r="G511" s="28"/>
      <c r="H511" s="11"/>
      <c r="I511" s="11">
        <f t="shared" si="17"/>
        <v>11958.778036528038</v>
      </c>
      <c r="J511" s="11">
        <v>2878.5319863812497</v>
      </c>
      <c r="K511" s="12">
        <v>14837.310022909287</v>
      </c>
      <c r="L511" s="13">
        <f t="shared" si="18"/>
        <v>0.80599367527289634</v>
      </c>
    </row>
    <row r="512" spans="1:12">
      <c r="A512" s="9"/>
      <c r="B512" s="9"/>
      <c r="C512" s="4" t="s">
        <v>321</v>
      </c>
      <c r="D512" s="4" t="s">
        <v>387</v>
      </c>
      <c r="E512" s="33" t="s">
        <v>388</v>
      </c>
      <c r="F512" s="5">
        <v>67.050587169374992</v>
      </c>
      <c r="G512" s="29"/>
      <c r="H512" s="6"/>
      <c r="I512" s="6">
        <f t="shared" si="17"/>
        <v>67.050587169374992</v>
      </c>
      <c r="J512" s="6">
        <v>3909.0601135187503</v>
      </c>
      <c r="K512" s="7">
        <v>3976.1107006881252</v>
      </c>
      <c r="L512" s="8">
        <f t="shared" si="18"/>
        <v>1.6863360257492552E-2</v>
      </c>
    </row>
    <row r="513" spans="1:12">
      <c r="A513" s="9"/>
      <c r="B513" s="9"/>
      <c r="C513" s="4" t="s">
        <v>321</v>
      </c>
      <c r="D513" s="4" t="s">
        <v>387</v>
      </c>
      <c r="E513" s="33" t="s">
        <v>553</v>
      </c>
      <c r="F513" s="5">
        <v>14299.828770215374</v>
      </c>
      <c r="G513" s="29"/>
      <c r="H513" s="6"/>
      <c r="I513" s="6">
        <f t="shared" si="17"/>
        <v>14299.828770215374</v>
      </c>
      <c r="J513" s="6">
        <v>411.97515601624997</v>
      </c>
      <c r="K513" s="7">
        <v>14711.803926231623</v>
      </c>
      <c r="L513" s="8">
        <f t="shared" si="18"/>
        <v>0.97199696528841817</v>
      </c>
    </row>
    <row r="514" spans="1:12">
      <c r="A514" s="9"/>
      <c r="B514" s="9"/>
      <c r="C514" s="4" t="s">
        <v>321</v>
      </c>
      <c r="D514" s="4" t="s">
        <v>387</v>
      </c>
      <c r="E514" s="33" t="s">
        <v>115</v>
      </c>
      <c r="F514" s="5">
        <v>9689.4846660276307</v>
      </c>
      <c r="G514" s="29"/>
      <c r="H514" s="6"/>
      <c r="I514" s="6">
        <f t="shared" si="17"/>
        <v>9689.4846660276307</v>
      </c>
      <c r="J514" s="6">
        <v>8623.0405318749999</v>
      </c>
      <c r="K514" s="7">
        <v>18312.525197902629</v>
      </c>
      <c r="L514" s="8">
        <f t="shared" si="18"/>
        <v>0.52911788851148656</v>
      </c>
    </row>
    <row r="515" spans="1:12">
      <c r="A515" s="9"/>
      <c r="B515" s="9"/>
      <c r="C515" s="4" t="s">
        <v>321</v>
      </c>
      <c r="D515" s="4" t="s">
        <v>387</v>
      </c>
      <c r="E515" s="33" t="s">
        <v>554</v>
      </c>
      <c r="F515" s="5">
        <v>9737.3952616749793</v>
      </c>
      <c r="G515" s="26">
        <v>7.0372979237499994E-2</v>
      </c>
      <c r="H515" s="6">
        <v>11.730186369587374</v>
      </c>
      <c r="I515" s="6">
        <f t="shared" si="17"/>
        <v>9749.1958210238045</v>
      </c>
      <c r="J515" s="6">
        <v>4860.8112953375003</v>
      </c>
      <c r="K515" s="7">
        <v>14610.007116361303</v>
      </c>
      <c r="L515" s="8">
        <f t="shared" si="18"/>
        <v>0.66729576128036083</v>
      </c>
    </row>
    <row r="516" spans="1:12">
      <c r="A516" s="9"/>
      <c r="B516" s="9"/>
      <c r="C516" s="4" t="s">
        <v>321</v>
      </c>
      <c r="D516" s="4" t="s">
        <v>387</v>
      </c>
      <c r="E516" s="33" t="s">
        <v>555</v>
      </c>
      <c r="F516" s="5">
        <v>17324.364281249855</v>
      </c>
      <c r="G516" s="29"/>
      <c r="H516" s="6"/>
      <c r="I516" s="6">
        <f t="shared" si="17"/>
        <v>17324.364281249855</v>
      </c>
      <c r="J516" s="6">
        <v>2080.5461932562498</v>
      </c>
      <c r="K516" s="7">
        <v>19404.910474506105</v>
      </c>
      <c r="L516" s="8">
        <f t="shared" si="18"/>
        <v>0.89278248946370342</v>
      </c>
    </row>
    <row r="517" spans="1:12">
      <c r="A517" s="9"/>
      <c r="B517" s="9"/>
      <c r="C517" s="4" t="s">
        <v>321</v>
      </c>
      <c r="D517" s="4" t="s">
        <v>387</v>
      </c>
      <c r="E517" s="33" t="s">
        <v>390</v>
      </c>
      <c r="F517" s="5">
        <v>3463.4690306252041</v>
      </c>
      <c r="G517" s="6">
        <v>48.009359850862495</v>
      </c>
      <c r="H517" s="6">
        <v>5.8761506547562501</v>
      </c>
      <c r="I517" s="6">
        <f t="shared" ref="I517:I580" si="19">+H517+G517+F517</f>
        <v>3517.3545411308228</v>
      </c>
      <c r="J517" s="6">
        <v>11799.01079375</v>
      </c>
      <c r="K517" s="7">
        <v>15316.365334880822</v>
      </c>
      <c r="L517" s="8">
        <f t="shared" ref="L517:L580" si="20">+I517/K517</f>
        <v>0.22964681660606209</v>
      </c>
    </row>
    <row r="518" spans="1:12">
      <c r="A518" s="9"/>
      <c r="B518" s="9"/>
      <c r="C518" s="4" t="s">
        <v>321</v>
      </c>
      <c r="D518" s="4" t="s">
        <v>387</v>
      </c>
      <c r="E518" s="33" t="s">
        <v>556</v>
      </c>
      <c r="F518" s="5">
        <v>8420.7384875089301</v>
      </c>
      <c r="G518" s="29"/>
      <c r="H518" s="6"/>
      <c r="I518" s="6">
        <f t="shared" si="19"/>
        <v>8420.7384875089301</v>
      </c>
      <c r="J518" s="6">
        <v>4143.9844986999997</v>
      </c>
      <c r="K518" s="7">
        <v>12564.72298620893</v>
      </c>
      <c r="L518" s="8">
        <f t="shared" si="20"/>
        <v>0.67018894859453348</v>
      </c>
    </row>
    <row r="519" spans="1:12">
      <c r="A519" s="9"/>
      <c r="B519" s="9"/>
      <c r="C519" s="4" t="s">
        <v>321</v>
      </c>
      <c r="D519" s="4" t="s">
        <v>387</v>
      </c>
      <c r="E519" s="33" t="s">
        <v>557</v>
      </c>
      <c r="F519" s="5">
        <v>5396.386188127437</v>
      </c>
      <c r="G519" s="29"/>
      <c r="H519" s="6">
        <v>5.6479256940106248</v>
      </c>
      <c r="I519" s="6">
        <f t="shared" si="19"/>
        <v>5402.034113821448</v>
      </c>
      <c r="J519" s="6">
        <v>3424.7853277625004</v>
      </c>
      <c r="K519" s="7">
        <v>8826.819441583948</v>
      </c>
      <c r="L519" s="8">
        <f t="shared" si="20"/>
        <v>0.61200233556064088</v>
      </c>
    </row>
    <row r="520" spans="1:12">
      <c r="A520" s="9"/>
      <c r="B520" s="9"/>
      <c r="C520" s="4" t="s">
        <v>321</v>
      </c>
      <c r="D520" s="4" t="s">
        <v>387</v>
      </c>
      <c r="E520" s="33" t="s">
        <v>558</v>
      </c>
      <c r="F520" s="5">
        <v>2985.9739685484928</v>
      </c>
      <c r="G520" s="29"/>
      <c r="H520" s="6"/>
      <c r="I520" s="6">
        <f t="shared" si="19"/>
        <v>2985.9739685484928</v>
      </c>
      <c r="J520" s="6">
        <v>535.27063329437499</v>
      </c>
      <c r="K520" s="7">
        <v>3521.2446018428677</v>
      </c>
      <c r="L520" s="8">
        <f t="shared" si="20"/>
        <v>0.84798822751073943</v>
      </c>
    </row>
    <row r="521" spans="1:12">
      <c r="A521" s="9"/>
      <c r="B521" s="9"/>
      <c r="C521" s="4" t="s">
        <v>321</v>
      </c>
      <c r="D521" s="4" t="s">
        <v>387</v>
      </c>
      <c r="E521" s="33" t="s">
        <v>391</v>
      </c>
      <c r="F521" s="5">
        <v>16477.532384988572</v>
      </c>
      <c r="G521" s="6">
        <v>53.517456887999998</v>
      </c>
      <c r="H521" s="6">
        <v>21.685265502625001</v>
      </c>
      <c r="I521" s="6">
        <f t="shared" si="19"/>
        <v>16552.735107379198</v>
      </c>
      <c r="J521" s="6">
        <v>3928.8399928312497</v>
      </c>
      <c r="K521" s="7">
        <v>20481.575100210444</v>
      </c>
      <c r="L521" s="8">
        <f t="shared" si="20"/>
        <v>0.80817686268714373</v>
      </c>
    </row>
    <row r="522" spans="1:12">
      <c r="A522" s="9"/>
      <c r="B522" s="9"/>
      <c r="C522" s="4" t="s">
        <v>321</v>
      </c>
      <c r="D522" s="4" t="s">
        <v>387</v>
      </c>
      <c r="E522" s="33" t="s">
        <v>392</v>
      </c>
      <c r="F522" s="5">
        <v>2708.25782506721</v>
      </c>
      <c r="G522" s="29"/>
      <c r="H522" s="6"/>
      <c r="I522" s="6">
        <f t="shared" si="19"/>
        <v>2708.25782506721</v>
      </c>
      <c r="J522" s="6">
        <v>7215.2466806480306</v>
      </c>
      <c r="K522" s="7">
        <v>9923.5045057152402</v>
      </c>
      <c r="L522" s="8">
        <f t="shared" si="20"/>
        <v>0.27291344741239792</v>
      </c>
    </row>
    <row r="523" spans="1:12">
      <c r="A523" s="4" t="s">
        <v>559</v>
      </c>
      <c r="B523" s="14"/>
      <c r="C523" s="15">
        <f>SUBTOTAL(3,C351:C522)</f>
        <v>172</v>
      </c>
      <c r="D523" s="15">
        <f t="shared" ref="D523:E523" si="21">SUBTOTAL(3,D351:D522)</f>
        <v>172</v>
      </c>
      <c r="E523" s="34">
        <f t="shared" si="21"/>
        <v>172</v>
      </c>
      <c r="F523" s="10">
        <v>1455864.712119208</v>
      </c>
      <c r="G523" s="11">
        <v>452.50693859471232</v>
      </c>
      <c r="H523" s="11">
        <v>193.20004059432301</v>
      </c>
      <c r="I523" s="11">
        <f t="shared" si="19"/>
        <v>1456510.419098397</v>
      </c>
      <c r="J523" s="11">
        <v>1309338.4785089055</v>
      </c>
      <c r="K523" s="12">
        <v>2765848.8976073042</v>
      </c>
      <c r="L523" s="13">
        <f t="shared" si="20"/>
        <v>0.52660520260466981</v>
      </c>
    </row>
    <row r="524" spans="1:12">
      <c r="A524" s="4" t="s">
        <v>560</v>
      </c>
      <c r="B524" s="4" t="s">
        <v>561</v>
      </c>
      <c r="C524" s="4" t="s">
        <v>562</v>
      </c>
      <c r="D524" s="4" t="s">
        <v>563</v>
      </c>
      <c r="E524" s="32" t="s">
        <v>564</v>
      </c>
      <c r="F524" s="10">
        <v>31.724564611187503</v>
      </c>
      <c r="G524" s="28"/>
      <c r="H524" s="11"/>
      <c r="I524" s="11">
        <f t="shared" si="19"/>
        <v>31.724564611187503</v>
      </c>
      <c r="J524" s="11">
        <v>1496.1063042125002</v>
      </c>
      <c r="K524" s="12">
        <v>1527.8308688236878</v>
      </c>
      <c r="L524" s="13">
        <f t="shared" si="20"/>
        <v>2.0764447988678863E-2</v>
      </c>
    </row>
    <row r="525" spans="1:12">
      <c r="A525" s="9"/>
      <c r="B525" s="9"/>
      <c r="C525" s="4" t="s">
        <v>562</v>
      </c>
      <c r="D525" s="4" t="s">
        <v>563</v>
      </c>
      <c r="E525" s="33" t="s">
        <v>565</v>
      </c>
      <c r="F525" s="5">
        <v>14.7207984476875</v>
      </c>
      <c r="G525" s="29"/>
      <c r="H525" s="6"/>
      <c r="I525" s="6">
        <f t="shared" si="19"/>
        <v>14.7207984476875</v>
      </c>
      <c r="J525" s="6">
        <v>2868.6762850187501</v>
      </c>
      <c r="K525" s="7">
        <v>2883.3970834664378</v>
      </c>
      <c r="L525" s="8">
        <f t="shared" si="20"/>
        <v>5.1053663514114625E-3</v>
      </c>
    </row>
    <row r="526" spans="1:12">
      <c r="A526" s="9"/>
      <c r="B526" s="9"/>
      <c r="C526" s="4" t="s">
        <v>562</v>
      </c>
      <c r="D526" s="4" t="s">
        <v>563</v>
      </c>
      <c r="E526" s="33" t="s">
        <v>106</v>
      </c>
      <c r="F526" s="5">
        <v>87.177370584993753</v>
      </c>
      <c r="G526" s="29"/>
      <c r="H526" s="6"/>
      <c r="I526" s="6">
        <f t="shared" si="19"/>
        <v>87.177370584993753</v>
      </c>
      <c r="J526" s="6">
        <v>9107.4514035624998</v>
      </c>
      <c r="K526" s="7">
        <v>9194.6287741474935</v>
      </c>
      <c r="L526" s="8">
        <f t="shared" si="20"/>
        <v>9.4813366288490162E-3</v>
      </c>
    </row>
    <row r="527" spans="1:12">
      <c r="A527" s="9"/>
      <c r="B527" s="9"/>
      <c r="C527" s="4" t="s">
        <v>562</v>
      </c>
      <c r="D527" s="4" t="s">
        <v>563</v>
      </c>
      <c r="E527" s="33" t="s">
        <v>566</v>
      </c>
      <c r="F527" s="5">
        <v>6.9348657468749995</v>
      </c>
      <c r="G527" s="29"/>
      <c r="H527" s="6"/>
      <c r="I527" s="6">
        <f t="shared" si="19"/>
        <v>6.9348657468749995</v>
      </c>
      <c r="J527" s="6">
        <v>10076.8997458125</v>
      </c>
      <c r="K527" s="7">
        <v>10083.834611559374</v>
      </c>
      <c r="L527" s="8">
        <f t="shared" si="20"/>
        <v>6.8772109162970347E-4</v>
      </c>
    </row>
    <row r="528" spans="1:12">
      <c r="A528" s="9"/>
      <c r="B528" s="9"/>
      <c r="C528" s="4" t="s">
        <v>562</v>
      </c>
      <c r="D528" s="4" t="s">
        <v>563</v>
      </c>
      <c r="E528" s="33" t="s">
        <v>567</v>
      </c>
      <c r="F528" s="5">
        <v>2.1032933050937501</v>
      </c>
      <c r="G528" s="29"/>
      <c r="H528" s="6"/>
      <c r="I528" s="6">
        <f t="shared" si="19"/>
        <v>2.1032933050937501</v>
      </c>
      <c r="J528" s="6">
        <v>7231.3349061874997</v>
      </c>
      <c r="K528" s="7">
        <v>7233.4381994925934</v>
      </c>
      <c r="L528" s="8">
        <f t="shared" si="20"/>
        <v>2.9077366075254375E-4</v>
      </c>
    </row>
    <row r="529" spans="1:12">
      <c r="A529" s="9"/>
      <c r="B529" s="9"/>
      <c r="C529" s="4" t="s">
        <v>562</v>
      </c>
      <c r="D529" s="4" t="s">
        <v>563</v>
      </c>
      <c r="E529" s="33" t="s">
        <v>568</v>
      </c>
      <c r="F529" s="5"/>
      <c r="G529" s="29"/>
      <c r="H529" s="6"/>
      <c r="I529" s="6">
        <f t="shared" si="19"/>
        <v>0</v>
      </c>
      <c r="J529" s="6">
        <v>1720.0030964687498</v>
      </c>
      <c r="K529" s="7">
        <v>1720.0030964687498</v>
      </c>
      <c r="L529" s="8">
        <f t="shared" si="20"/>
        <v>0</v>
      </c>
    </row>
    <row r="530" spans="1:12">
      <c r="A530" s="9"/>
      <c r="B530" s="9"/>
      <c r="C530" s="4" t="s">
        <v>562</v>
      </c>
      <c r="D530" s="4" t="s">
        <v>569</v>
      </c>
      <c r="E530" s="32" t="s">
        <v>570</v>
      </c>
      <c r="F530" s="10"/>
      <c r="G530" s="28"/>
      <c r="H530" s="11"/>
      <c r="I530" s="11">
        <f t="shared" si="19"/>
        <v>0</v>
      </c>
      <c r="J530" s="11">
        <v>6759.4447988749998</v>
      </c>
      <c r="K530" s="12">
        <v>6759.4447988749998</v>
      </c>
      <c r="L530" s="13">
        <f t="shared" si="20"/>
        <v>0</v>
      </c>
    </row>
    <row r="531" spans="1:12">
      <c r="A531" s="9"/>
      <c r="B531" s="9"/>
      <c r="C531" s="4" t="s">
        <v>562</v>
      </c>
      <c r="D531" s="4" t="s">
        <v>569</v>
      </c>
      <c r="E531" s="33" t="s">
        <v>571</v>
      </c>
      <c r="F531" s="5"/>
      <c r="G531" s="29"/>
      <c r="H531" s="6"/>
      <c r="I531" s="6">
        <f t="shared" si="19"/>
        <v>0</v>
      </c>
      <c r="J531" s="6">
        <v>7147.4999859999989</v>
      </c>
      <c r="K531" s="7">
        <v>7147.4999859999989</v>
      </c>
      <c r="L531" s="8">
        <f t="shared" si="20"/>
        <v>0</v>
      </c>
    </row>
    <row r="532" spans="1:12">
      <c r="A532" s="9"/>
      <c r="B532" s="9"/>
      <c r="C532" s="4" t="s">
        <v>562</v>
      </c>
      <c r="D532" s="4" t="s">
        <v>572</v>
      </c>
      <c r="E532" s="32" t="s">
        <v>573</v>
      </c>
      <c r="F532" s="10">
        <v>33.253594832668746</v>
      </c>
      <c r="G532" s="28"/>
      <c r="H532" s="11"/>
      <c r="I532" s="11">
        <f t="shared" si="19"/>
        <v>33.253594832668746</v>
      </c>
      <c r="J532" s="11">
        <v>638.63015183124992</v>
      </c>
      <c r="K532" s="12">
        <v>671.88374666391871</v>
      </c>
      <c r="L532" s="13">
        <f t="shared" si="20"/>
        <v>4.9493078226377225E-2</v>
      </c>
    </row>
    <row r="533" spans="1:12">
      <c r="A533" s="9"/>
      <c r="B533" s="9"/>
      <c r="C533" s="4" t="s">
        <v>562</v>
      </c>
      <c r="D533" s="4" t="s">
        <v>572</v>
      </c>
      <c r="E533" s="33" t="s">
        <v>574</v>
      </c>
      <c r="F533" s="5"/>
      <c r="G533" s="29"/>
      <c r="H533" s="6"/>
      <c r="I533" s="6">
        <f t="shared" si="19"/>
        <v>0</v>
      </c>
      <c r="J533" s="6">
        <v>4863.6545444062504</v>
      </c>
      <c r="K533" s="7">
        <v>4863.6545444062504</v>
      </c>
      <c r="L533" s="8">
        <f t="shared" si="20"/>
        <v>0</v>
      </c>
    </row>
    <row r="534" spans="1:12">
      <c r="A534" s="9"/>
      <c r="B534" s="9"/>
      <c r="C534" s="4" t="s">
        <v>562</v>
      </c>
      <c r="D534" s="4" t="s">
        <v>572</v>
      </c>
      <c r="E534" s="33" t="s">
        <v>575</v>
      </c>
      <c r="F534" s="5"/>
      <c r="G534" s="29"/>
      <c r="H534" s="6"/>
      <c r="I534" s="6">
        <f t="shared" si="19"/>
        <v>0</v>
      </c>
      <c r="J534" s="6">
        <v>1085.5480996625001</v>
      </c>
      <c r="K534" s="7">
        <v>1085.5480996625001</v>
      </c>
      <c r="L534" s="8">
        <f t="shared" si="20"/>
        <v>0</v>
      </c>
    </row>
    <row r="535" spans="1:12">
      <c r="A535" s="9"/>
      <c r="B535" s="9"/>
      <c r="C535" s="4" t="s">
        <v>562</v>
      </c>
      <c r="D535" s="4" t="s">
        <v>572</v>
      </c>
      <c r="E535" s="33" t="s">
        <v>576</v>
      </c>
      <c r="F535" s="5">
        <v>478.68993420687497</v>
      </c>
      <c r="G535" s="29"/>
      <c r="H535" s="6"/>
      <c r="I535" s="6">
        <f t="shared" si="19"/>
        <v>478.68993420687497</v>
      </c>
      <c r="J535" s="6">
        <v>16786.1132425625</v>
      </c>
      <c r="K535" s="7">
        <v>17264.803176769376</v>
      </c>
      <c r="L535" s="8">
        <f t="shared" si="20"/>
        <v>2.7726347604760147E-2</v>
      </c>
    </row>
    <row r="536" spans="1:12">
      <c r="A536" s="9"/>
      <c r="B536" s="9"/>
      <c r="C536" s="4" t="s">
        <v>562</v>
      </c>
      <c r="D536" s="4" t="s">
        <v>572</v>
      </c>
      <c r="E536" s="33" t="s">
        <v>577</v>
      </c>
      <c r="F536" s="5"/>
      <c r="G536" s="29"/>
      <c r="H536" s="6"/>
      <c r="I536" s="6">
        <f t="shared" si="19"/>
        <v>0</v>
      </c>
      <c r="J536" s="6">
        <v>2663.93257281875</v>
      </c>
      <c r="K536" s="7">
        <v>2663.93257281875</v>
      </c>
      <c r="L536" s="8">
        <f t="shared" si="20"/>
        <v>0</v>
      </c>
    </row>
    <row r="537" spans="1:12">
      <c r="A537" s="9"/>
      <c r="B537" s="9"/>
      <c r="C537" s="4" t="s">
        <v>562</v>
      </c>
      <c r="D537" s="4" t="s">
        <v>572</v>
      </c>
      <c r="E537" s="33" t="s">
        <v>578</v>
      </c>
      <c r="F537" s="5"/>
      <c r="G537" s="6">
        <v>206.95838694437498</v>
      </c>
      <c r="H537" s="6"/>
      <c r="I537" s="6">
        <f t="shared" si="19"/>
        <v>206.95838694437498</v>
      </c>
      <c r="J537" s="6">
        <v>21978.073482779375</v>
      </c>
      <c r="K537" s="7">
        <v>22185.031869723749</v>
      </c>
      <c r="L537" s="8">
        <f t="shared" si="20"/>
        <v>9.3287396727527016E-3</v>
      </c>
    </row>
    <row r="538" spans="1:12">
      <c r="A538" s="9"/>
      <c r="B538" s="9"/>
      <c r="C538" s="4" t="s">
        <v>562</v>
      </c>
      <c r="D538" s="4" t="s">
        <v>572</v>
      </c>
      <c r="E538" s="33" t="s">
        <v>579</v>
      </c>
      <c r="F538" s="5">
        <v>210.70517999312503</v>
      </c>
      <c r="G538" s="29"/>
      <c r="H538" s="6"/>
      <c r="I538" s="6">
        <f t="shared" si="19"/>
        <v>210.70517999312503</v>
      </c>
      <c r="J538" s="6">
        <v>15586.221968</v>
      </c>
      <c r="K538" s="7">
        <v>15796.927147993125</v>
      </c>
      <c r="L538" s="8">
        <f t="shared" si="20"/>
        <v>1.333836498827517E-2</v>
      </c>
    </row>
    <row r="539" spans="1:12">
      <c r="A539" s="9"/>
      <c r="B539" s="9"/>
      <c r="C539" s="4" t="s">
        <v>562</v>
      </c>
      <c r="D539" s="4" t="s">
        <v>572</v>
      </c>
      <c r="E539" s="33" t="s">
        <v>580</v>
      </c>
      <c r="F539" s="5">
        <v>10.247202471687501</v>
      </c>
      <c r="G539" s="29"/>
      <c r="H539" s="6"/>
      <c r="I539" s="6">
        <f t="shared" si="19"/>
        <v>10.247202471687501</v>
      </c>
      <c r="J539" s="6">
        <v>3228.3439941375</v>
      </c>
      <c r="K539" s="7">
        <v>3238.5911966091876</v>
      </c>
      <c r="L539" s="8">
        <f t="shared" si="20"/>
        <v>3.1640926099028325E-3</v>
      </c>
    </row>
    <row r="540" spans="1:12">
      <c r="A540" s="4" t="s">
        <v>581</v>
      </c>
      <c r="B540" s="14"/>
      <c r="C540" s="15">
        <f>SUBTOTAL(3,C524:C539)</f>
        <v>16</v>
      </c>
      <c r="D540" s="15">
        <f t="shared" ref="D540:E540" si="22">SUBTOTAL(3,D524:D539)</f>
        <v>16</v>
      </c>
      <c r="E540" s="34">
        <f t="shared" si="22"/>
        <v>16</v>
      </c>
      <c r="F540" s="10">
        <v>875.55680420019382</v>
      </c>
      <c r="G540" s="11">
        <v>206.95838694437498</v>
      </c>
      <c r="H540" s="11"/>
      <c r="I540" s="11">
        <f t="shared" si="19"/>
        <v>1082.5151911445687</v>
      </c>
      <c r="J540" s="11">
        <v>113237.93458233563</v>
      </c>
      <c r="K540" s="12">
        <v>114320.44977348018</v>
      </c>
      <c r="L540" s="13">
        <f t="shared" si="20"/>
        <v>9.4691299176089157E-3</v>
      </c>
    </row>
    <row r="541" spans="1:12">
      <c r="A541" s="4" t="s">
        <v>582</v>
      </c>
      <c r="B541" s="4" t="s">
        <v>583</v>
      </c>
      <c r="C541" s="4" t="s">
        <v>172</v>
      </c>
      <c r="D541" s="4" t="s">
        <v>173</v>
      </c>
      <c r="E541" s="32" t="s">
        <v>584</v>
      </c>
      <c r="F541" s="10">
        <v>3724.4063033454381</v>
      </c>
      <c r="G541" s="28"/>
      <c r="H541" s="11"/>
      <c r="I541" s="11">
        <f t="shared" si="19"/>
        <v>3724.4063033454381</v>
      </c>
      <c r="J541" s="11">
        <v>11666.133369250501</v>
      </c>
      <c r="K541" s="12">
        <v>15390.53967259594</v>
      </c>
      <c r="L541" s="13">
        <f t="shared" si="20"/>
        <v>0.24199322327709111</v>
      </c>
    </row>
    <row r="542" spans="1:12">
      <c r="A542" s="9"/>
      <c r="B542" s="9"/>
      <c r="C542" s="4" t="s">
        <v>172</v>
      </c>
      <c r="D542" s="4" t="s">
        <v>173</v>
      </c>
      <c r="E542" s="33" t="s">
        <v>585</v>
      </c>
      <c r="F542" s="5">
        <v>8744.000730726606</v>
      </c>
      <c r="G542" s="6">
        <v>37.337052493500003</v>
      </c>
      <c r="H542" s="6">
        <v>0.84487626228625001</v>
      </c>
      <c r="I542" s="6">
        <f t="shared" si="19"/>
        <v>8782.1826594823924</v>
      </c>
      <c r="J542" s="6">
        <v>19371.914131375001</v>
      </c>
      <c r="K542" s="7">
        <v>28154.096790857395</v>
      </c>
      <c r="L542" s="8">
        <f t="shared" si="20"/>
        <v>0.31193267270198027</v>
      </c>
    </row>
    <row r="543" spans="1:12">
      <c r="A543" s="9"/>
      <c r="B543" s="9"/>
      <c r="C543" s="4" t="s">
        <v>172</v>
      </c>
      <c r="D543" s="4" t="s">
        <v>173</v>
      </c>
      <c r="E543" s="33" t="s">
        <v>174</v>
      </c>
      <c r="F543" s="5">
        <v>4866.9257915508124</v>
      </c>
      <c r="G543" s="6">
        <v>691.6096237758403</v>
      </c>
      <c r="H543" s="6">
        <v>17.085139769366876</v>
      </c>
      <c r="I543" s="6">
        <f t="shared" si="19"/>
        <v>5575.6205550960194</v>
      </c>
      <c r="J543" s="6">
        <v>2960.4405582499999</v>
      </c>
      <c r="K543" s="7">
        <v>8536.0611133460188</v>
      </c>
      <c r="L543" s="8">
        <f t="shared" si="20"/>
        <v>0.65318423580386631</v>
      </c>
    </row>
    <row r="544" spans="1:12">
      <c r="A544" s="9"/>
      <c r="B544" s="9"/>
      <c r="C544" s="4" t="s">
        <v>172</v>
      </c>
      <c r="D544" s="4" t="s">
        <v>173</v>
      </c>
      <c r="E544" s="33" t="s">
        <v>586</v>
      </c>
      <c r="F544" s="5">
        <v>4414.8178389858158</v>
      </c>
      <c r="G544" s="29"/>
      <c r="H544" s="6"/>
      <c r="I544" s="6">
        <f t="shared" si="19"/>
        <v>4414.8178389858158</v>
      </c>
      <c r="J544" s="6">
        <v>15864.580036124999</v>
      </c>
      <c r="K544" s="7">
        <v>20279.397875110815</v>
      </c>
      <c r="L544" s="8">
        <f t="shared" si="20"/>
        <v>0.21769965095483346</v>
      </c>
    </row>
    <row r="545" spans="1:12">
      <c r="A545" s="9"/>
      <c r="B545" s="9"/>
      <c r="C545" s="4" t="s">
        <v>172</v>
      </c>
      <c r="D545" s="4" t="s">
        <v>173</v>
      </c>
      <c r="E545" s="33" t="s">
        <v>587</v>
      </c>
      <c r="F545" s="5">
        <v>3777.4557870069061</v>
      </c>
      <c r="G545" s="6">
        <v>2.7306745179763752</v>
      </c>
      <c r="H545" s="6">
        <v>0.180546237058375</v>
      </c>
      <c r="I545" s="6">
        <f t="shared" si="19"/>
        <v>3780.3670077619408</v>
      </c>
      <c r="J545" s="6">
        <v>11027.206444187499</v>
      </c>
      <c r="K545" s="7">
        <v>14807.57345194944</v>
      </c>
      <c r="L545" s="8">
        <f t="shared" si="20"/>
        <v>0.25529956140546778</v>
      </c>
    </row>
    <row r="546" spans="1:12">
      <c r="A546" s="9"/>
      <c r="B546" s="9"/>
      <c r="C546" s="4" t="s">
        <v>172</v>
      </c>
      <c r="D546" s="4" t="s">
        <v>173</v>
      </c>
      <c r="E546" s="33" t="s">
        <v>588</v>
      </c>
      <c r="F546" s="5">
        <v>6900.8501402390393</v>
      </c>
      <c r="G546" s="6">
        <v>221.36105309063123</v>
      </c>
      <c r="H546" s="6">
        <v>6.285507976578125</v>
      </c>
      <c r="I546" s="6">
        <f t="shared" si="19"/>
        <v>7128.4967013062487</v>
      </c>
      <c r="J546" s="6">
        <v>17302.189572874999</v>
      </c>
      <c r="K546" s="7">
        <v>24430.686274181247</v>
      </c>
      <c r="L546" s="8">
        <f t="shared" si="20"/>
        <v>0.29178454593147313</v>
      </c>
    </row>
    <row r="547" spans="1:12">
      <c r="A547" s="9"/>
      <c r="B547" s="9"/>
      <c r="C547" s="4" t="s">
        <v>172</v>
      </c>
      <c r="D547" s="4" t="s">
        <v>173</v>
      </c>
      <c r="E547" s="33" t="s">
        <v>175</v>
      </c>
      <c r="F547" s="5">
        <v>3996.7242615985001</v>
      </c>
      <c r="G547" s="6">
        <v>3445.6292374252603</v>
      </c>
      <c r="H547" s="6">
        <v>313.12019764891102</v>
      </c>
      <c r="I547" s="6">
        <f t="shared" si="19"/>
        <v>7755.4736966726714</v>
      </c>
      <c r="J547" s="6">
        <v>11388.807702624998</v>
      </c>
      <c r="K547" s="7">
        <v>19144.28139929767</v>
      </c>
      <c r="L547" s="8">
        <f t="shared" si="20"/>
        <v>0.40510654513034844</v>
      </c>
    </row>
    <row r="548" spans="1:12">
      <c r="A548" s="9"/>
      <c r="B548" s="9"/>
      <c r="C548" s="4" t="s">
        <v>172</v>
      </c>
      <c r="D548" s="4" t="s">
        <v>396</v>
      </c>
      <c r="E548" s="32" t="s">
        <v>589</v>
      </c>
      <c r="F548" s="10">
        <v>10637.155921291867</v>
      </c>
      <c r="G548" s="28"/>
      <c r="H548" s="11"/>
      <c r="I548" s="11">
        <f t="shared" si="19"/>
        <v>10637.155921291867</v>
      </c>
      <c r="J548" s="11">
        <v>13960.278559124998</v>
      </c>
      <c r="K548" s="12">
        <v>24597.434480416865</v>
      </c>
      <c r="L548" s="13">
        <f t="shared" si="20"/>
        <v>0.43244981218511186</v>
      </c>
    </row>
    <row r="549" spans="1:12">
      <c r="A549" s="9"/>
      <c r="B549" s="9"/>
      <c r="C549" s="4" t="s">
        <v>172</v>
      </c>
      <c r="D549" s="4" t="s">
        <v>396</v>
      </c>
      <c r="E549" s="33" t="s">
        <v>397</v>
      </c>
      <c r="F549" s="5">
        <v>2181.6243030625001</v>
      </c>
      <c r="G549" s="6">
        <v>13.618133775562502</v>
      </c>
      <c r="H549" s="6"/>
      <c r="I549" s="6">
        <f t="shared" si="19"/>
        <v>2195.2424368380625</v>
      </c>
      <c r="J549" s="6">
        <v>7439.4837842500001</v>
      </c>
      <c r="K549" s="7">
        <v>9634.7262210880617</v>
      </c>
      <c r="L549" s="8">
        <f t="shared" si="20"/>
        <v>0.22784689325506866</v>
      </c>
    </row>
    <row r="550" spans="1:12">
      <c r="A550" s="9"/>
      <c r="B550" s="9"/>
      <c r="C550" s="4" t="s">
        <v>172</v>
      </c>
      <c r="D550" s="4" t="s">
        <v>396</v>
      </c>
      <c r="E550" s="33" t="s">
        <v>590</v>
      </c>
      <c r="F550" s="5">
        <v>5989.9193045342572</v>
      </c>
      <c r="G550" s="6">
        <v>238.71202978214859</v>
      </c>
      <c r="H550" s="6">
        <v>24.11841125641125</v>
      </c>
      <c r="I550" s="6">
        <f t="shared" si="19"/>
        <v>6252.7497455728171</v>
      </c>
      <c r="J550" s="6">
        <v>17521.974790687502</v>
      </c>
      <c r="K550" s="7">
        <v>23774.724536260321</v>
      </c>
      <c r="L550" s="8">
        <f t="shared" si="20"/>
        <v>0.26299988191393581</v>
      </c>
    </row>
    <row r="551" spans="1:12">
      <c r="A551" s="9"/>
      <c r="B551" s="9"/>
      <c r="C551" s="4" t="s">
        <v>172</v>
      </c>
      <c r="D551" s="4" t="s">
        <v>396</v>
      </c>
      <c r="E551" s="33" t="s">
        <v>591</v>
      </c>
      <c r="F551" s="5">
        <v>47.809619732074999</v>
      </c>
      <c r="G551" s="29"/>
      <c r="H551" s="6"/>
      <c r="I551" s="6">
        <f t="shared" si="19"/>
        <v>47.809619732074999</v>
      </c>
      <c r="J551" s="6">
        <v>962.18038762499998</v>
      </c>
      <c r="K551" s="7">
        <v>1009.990007357075</v>
      </c>
      <c r="L551" s="8">
        <f t="shared" si="20"/>
        <v>4.7336725496109032E-2</v>
      </c>
    </row>
    <row r="552" spans="1:12">
      <c r="A552" s="9"/>
      <c r="B552" s="9"/>
      <c r="C552" s="4" t="s">
        <v>172</v>
      </c>
      <c r="D552" s="4" t="s">
        <v>396</v>
      </c>
      <c r="E552" s="33" t="s">
        <v>213</v>
      </c>
      <c r="F552" s="5">
        <v>5376.6110004528482</v>
      </c>
      <c r="G552" s="29"/>
      <c r="H552" s="6"/>
      <c r="I552" s="6">
        <f t="shared" si="19"/>
        <v>5376.6110004528482</v>
      </c>
      <c r="J552" s="6">
        <v>7630.6828564999996</v>
      </c>
      <c r="K552" s="7">
        <v>13007.293856952849</v>
      </c>
      <c r="L552" s="8">
        <f t="shared" si="20"/>
        <v>0.41335354298764176</v>
      </c>
    </row>
    <row r="553" spans="1:12">
      <c r="A553" s="9"/>
      <c r="B553" s="9"/>
      <c r="C553" s="4" t="s">
        <v>172</v>
      </c>
      <c r="D553" s="4" t="s">
        <v>396</v>
      </c>
      <c r="E553" s="33" t="s">
        <v>592</v>
      </c>
      <c r="F553" s="5">
        <v>4369.7940448374438</v>
      </c>
      <c r="G553" s="6">
        <v>64.227319441219407</v>
      </c>
      <c r="H553" s="6">
        <v>4.8573747400937499</v>
      </c>
      <c r="I553" s="6">
        <f t="shared" si="19"/>
        <v>4438.8787390187572</v>
      </c>
      <c r="J553" s="6">
        <v>21221.401071687498</v>
      </c>
      <c r="K553" s="7">
        <v>25660.279810706255</v>
      </c>
      <c r="L553" s="8">
        <f t="shared" si="20"/>
        <v>0.17298637317145391</v>
      </c>
    </row>
    <row r="554" spans="1:12">
      <c r="A554" s="9"/>
      <c r="B554" s="9"/>
      <c r="C554" s="4" t="s">
        <v>172</v>
      </c>
      <c r="D554" s="4" t="s">
        <v>403</v>
      </c>
      <c r="E554" s="32" t="s">
        <v>404</v>
      </c>
      <c r="F554" s="10">
        <v>858.34657133963742</v>
      </c>
      <c r="G554" s="28"/>
      <c r="H554" s="11"/>
      <c r="I554" s="11">
        <f t="shared" si="19"/>
        <v>858.34657133963742</v>
      </c>
      <c r="J554" s="11">
        <v>6102.9941989768759</v>
      </c>
      <c r="K554" s="12">
        <v>6961.340770316513</v>
      </c>
      <c r="L554" s="13">
        <f t="shared" si="20"/>
        <v>0.1233019039952286</v>
      </c>
    </row>
    <row r="555" spans="1:12">
      <c r="A555" s="9"/>
      <c r="B555" s="9"/>
      <c r="C555" s="4" t="s">
        <v>172</v>
      </c>
      <c r="D555" s="4" t="s">
        <v>403</v>
      </c>
      <c r="E555" s="33" t="s">
        <v>593</v>
      </c>
      <c r="F555" s="5">
        <v>6122.7214019689409</v>
      </c>
      <c r="G555" s="29"/>
      <c r="H555" s="6"/>
      <c r="I555" s="6">
        <f t="shared" si="19"/>
        <v>6122.7214019689409</v>
      </c>
      <c r="J555" s="6">
        <v>4402.3125907062504</v>
      </c>
      <c r="K555" s="7">
        <v>10525.033992675191</v>
      </c>
      <c r="L555" s="8">
        <f t="shared" si="20"/>
        <v>0.58172937077732934</v>
      </c>
    </row>
    <row r="556" spans="1:12">
      <c r="A556" s="9"/>
      <c r="B556" s="9"/>
      <c r="C556" s="4" t="s">
        <v>172</v>
      </c>
      <c r="D556" s="4" t="s">
        <v>403</v>
      </c>
      <c r="E556" s="33" t="s">
        <v>594</v>
      </c>
      <c r="F556" s="5">
        <v>2985.5712901450688</v>
      </c>
      <c r="G556" s="29"/>
      <c r="H556" s="6"/>
      <c r="I556" s="6">
        <f t="shared" si="19"/>
        <v>2985.5712901450688</v>
      </c>
      <c r="J556" s="6">
        <v>20606.682698187502</v>
      </c>
      <c r="K556" s="7">
        <v>23592.25398833257</v>
      </c>
      <c r="L556" s="8">
        <f t="shared" si="20"/>
        <v>0.12654879400762506</v>
      </c>
    </row>
    <row r="557" spans="1:12">
      <c r="A557" s="9"/>
      <c r="B557" s="9"/>
      <c r="C557" s="4" t="s">
        <v>172</v>
      </c>
      <c r="D557" s="4" t="s">
        <v>403</v>
      </c>
      <c r="E557" s="33" t="s">
        <v>595</v>
      </c>
      <c r="F557" s="5">
        <v>8803.7987298013813</v>
      </c>
      <c r="G557" s="6">
        <v>27.657600117521749</v>
      </c>
      <c r="H557" s="6">
        <v>0.11602215089375</v>
      </c>
      <c r="I557" s="6">
        <f t="shared" si="19"/>
        <v>8831.5723520697975</v>
      </c>
      <c r="J557" s="6">
        <v>16547.082201302281</v>
      </c>
      <c r="K557" s="7">
        <v>25378.654553372078</v>
      </c>
      <c r="L557" s="8">
        <f t="shared" si="20"/>
        <v>0.34799214172275106</v>
      </c>
    </row>
    <row r="558" spans="1:12">
      <c r="A558" s="9"/>
      <c r="B558" s="9"/>
      <c r="C558" s="4" t="s">
        <v>172</v>
      </c>
      <c r="D558" s="4" t="s">
        <v>403</v>
      </c>
      <c r="E558" s="33" t="s">
        <v>405</v>
      </c>
      <c r="F558" s="5">
        <v>771.74122793476465</v>
      </c>
      <c r="G558" s="29"/>
      <c r="H558" s="6"/>
      <c r="I558" s="6">
        <f t="shared" si="19"/>
        <v>771.74122793476465</v>
      </c>
      <c r="J558" s="6">
        <v>8164.8919245812504</v>
      </c>
      <c r="K558" s="7">
        <v>8936.6331525160149</v>
      </c>
      <c r="L558" s="8">
        <f t="shared" si="20"/>
        <v>8.6357044623398133E-2</v>
      </c>
    </row>
    <row r="559" spans="1:12">
      <c r="A559" s="9"/>
      <c r="B559" s="9"/>
      <c r="C559" s="4" t="s">
        <v>172</v>
      </c>
      <c r="D559" s="4" t="s">
        <v>403</v>
      </c>
      <c r="E559" s="33" t="s">
        <v>596</v>
      </c>
      <c r="F559" s="5">
        <v>9486.3711627322737</v>
      </c>
      <c r="G559" s="29"/>
      <c r="H559" s="6"/>
      <c r="I559" s="6">
        <f t="shared" si="19"/>
        <v>9486.3711627322737</v>
      </c>
      <c r="J559" s="6">
        <v>15652.868605125002</v>
      </c>
      <c r="K559" s="7">
        <v>25139.239767857274</v>
      </c>
      <c r="L559" s="8">
        <f t="shared" si="20"/>
        <v>0.37735314394277875</v>
      </c>
    </row>
    <row r="560" spans="1:12">
      <c r="A560" s="9"/>
      <c r="B560" s="9"/>
      <c r="C560" s="4" t="s">
        <v>172</v>
      </c>
      <c r="D560" s="4" t="s">
        <v>403</v>
      </c>
      <c r="E560" s="33" t="s">
        <v>597</v>
      </c>
      <c r="F560" s="5">
        <v>2253.420053264434</v>
      </c>
      <c r="G560" s="6">
        <v>31.331679542795627</v>
      </c>
      <c r="H560" s="6"/>
      <c r="I560" s="6">
        <f t="shared" si="19"/>
        <v>2284.7517328072295</v>
      </c>
      <c r="J560" s="6">
        <v>6886.2612724999999</v>
      </c>
      <c r="K560" s="7">
        <v>9171.0130053072298</v>
      </c>
      <c r="L560" s="8">
        <f t="shared" si="20"/>
        <v>0.24912752075316572</v>
      </c>
    </row>
    <row r="561" spans="1:12">
      <c r="A561" s="9"/>
      <c r="B561" s="9"/>
      <c r="C561" s="4" t="s">
        <v>172</v>
      </c>
      <c r="D561" s="4" t="s">
        <v>403</v>
      </c>
      <c r="E561" s="33" t="s">
        <v>598</v>
      </c>
      <c r="F561" s="5">
        <v>10093.355812921845</v>
      </c>
      <c r="G561" s="6">
        <v>86.684734564286998</v>
      </c>
      <c r="H561" s="6">
        <v>12.397107651689314</v>
      </c>
      <c r="I561" s="6">
        <f t="shared" si="19"/>
        <v>10192.437655137821</v>
      </c>
      <c r="J561" s="6">
        <v>7613.2413565000006</v>
      </c>
      <c r="K561" s="7">
        <v>17805.679011637825</v>
      </c>
      <c r="L561" s="8">
        <f t="shared" si="20"/>
        <v>0.57242622696253398</v>
      </c>
    </row>
    <row r="562" spans="1:12">
      <c r="A562" s="9"/>
      <c r="B562" s="9"/>
      <c r="C562" s="4" t="s">
        <v>172</v>
      </c>
      <c r="D562" s="4" t="s">
        <v>599</v>
      </c>
      <c r="E562" s="32" t="s">
        <v>600</v>
      </c>
      <c r="F562" s="10">
        <v>18406.999022998618</v>
      </c>
      <c r="G562" s="11">
        <v>50.88148218258344</v>
      </c>
      <c r="H562" s="11">
        <v>5.8192621596836878</v>
      </c>
      <c r="I562" s="11">
        <f t="shared" si="19"/>
        <v>18463.699767340884</v>
      </c>
      <c r="J562" s="11">
        <v>2577.3153592812496</v>
      </c>
      <c r="K562" s="12">
        <v>21041.015126622133</v>
      </c>
      <c r="L562" s="13">
        <f t="shared" si="20"/>
        <v>0.87750993268284372</v>
      </c>
    </row>
    <row r="563" spans="1:12">
      <c r="A563" s="9"/>
      <c r="B563" s="9"/>
      <c r="C563" s="4" t="s">
        <v>172</v>
      </c>
      <c r="D563" s="4" t="s">
        <v>599</v>
      </c>
      <c r="E563" s="33" t="s">
        <v>601</v>
      </c>
      <c r="F563" s="5">
        <v>13731.653578708716</v>
      </c>
      <c r="G563" s="29"/>
      <c r="H563" s="6"/>
      <c r="I563" s="6">
        <f t="shared" si="19"/>
        <v>13731.653578708716</v>
      </c>
      <c r="J563" s="6">
        <v>15532.441343250001</v>
      </c>
      <c r="K563" s="7">
        <v>29264.094921958716</v>
      </c>
      <c r="L563" s="8">
        <f t="shared" si="20"/>
        <v>0.46923212952008914</v>
      </c>
    </row>
    <row r="564" spans="1:12">
      <c r="A564" s="9"/>
      <c r="B564" s="9"/>
      <c r="C564" s="4" t="s">
        <v>172</v>
      </c>
      <c r="D564" s="4" t="s">
        <v>599</v>
      </c>
      <c r="E564" s="33" t="s">
        <v>461</v>
      </c>
      <c r="F564" s="5">
        <v>5448.2895616977503</v>
      </c>
      <c r="G564" s="29"/>
      <c r="H564" s="6"/>
      <c r="I564" s="6">
        <f t="shared" si="19"/>
        <v>5448.2895616977503</v>
      </c>
      <c r="J564" s="6">
        <v>10372.847498062501</v>
      </c>
      <c r="K564" s="7">
        <v>15821.137059760251</v>
      </c>
      <c r="L564" s="8">
        <f t="shared" si="20"/>
        <v>0.34436776200839714</v>
      </c>
    </row>
    <row r="565" spans="1:12">
      <c r="A565" s="9"/>
      <c r="B565" s="9"/>
      <c r="C565" s="4" t="s">
        <v>172</v>
      </c>
      <c r="D565" s="4" t="s">
        <v>599</v>
      </c>
      <c r="E565" s="33" t="s">
        <v>602</v>
      </c>
      <c r="F565" s="5">
        <v>7279.2248335801269</v>
      </c>
      <c r="G565" s="6">
        <v>4.8286738074714339</v>
      </c>
      <c r="H565" s="6">
        <v>1.519160379897285</v>
      </c>
      <c r="I565" s="6">
        <f t="shared" si="19"/>
        <v>7285.5726677674957</v>
      </c>
      <c r="J565" s="6">
        <v>3015.77671345625</v>
      </c>
      <c r="K565" s="7">
        <v>10301.349381223747</v>
      </c>
      <c r="L565" s="8">
        <f t="shared" si="20"/>
        <v>0.70724449760406127</v>
      </c>
    </row>
    <row r="566" spans="1:12">
      <c r="A566" s="9"/>
      <c r="B566" s="9"/>
      <c r="C566" s="4" t="s">
        <v>172</v>
      </c>
      <c r="D566" s="4" t="s">
        <v>599</v>
      </c>
      <c r="E566" s="33" t="s">
        <v>603</v>
      </c>
      <c r="F566" s="5">
        <v>10594.011275839986</v>
      </c>
      <c r="G566" s="29"/>
      <c r="H566" s="6"/>
      <c r="I566" s="6">
        <f t="shared" si="19"/>
        <v>10594.011275839986</v>
      </c>
      <c r="J566" s="6">
        <v>6045.4631224124996</v>
      </c>
      <c r="K566" s="7">
        <v>16639.474398252485</v>
      </c>
      <c r="L566" s="8">
        <f t="shared" si="20"/>
        <v>0.63667944204731575</v>
      </c>
    </row>
    <row r="567" spans="1:12">
      <c r="A567" s="9"/>
      <c r="B567" s="9"/>
      <c r="C567" s="4" t="s">
        <v>172</v>
      </c>
      <c r="D567" s="4" t="s">
        <v>599</v>
      </c>
      <c r="E567" s="33" t="s">
        <v>604</v>
      </c>
      <c r="F567" s="5">
        <v>13141.558287180624</v>
      </c>
      <c r="G567" s="6">
        <v>17.5904731504375</v>
      </c>
      <c r="H567" s="6"/>
      <c r="I567" s="6">
        <f t="shared" si="19"/>
        <v>13159.148760331062</v>
      </c>
      <c r="J567" s="6">
        <v>6694.7494001874993</v>
      </c>
      <c r="K567" s="7">
        <v>19853.898160518562</v>
      </c>
      <c r="L567" s="8">
        <f t="shared" si="20"/>
        <v>0.66279924747973817</v>
      </c>
    </row>
    <row r="568" spans="1:12">
      <c r="A568" s="9"/>
      <c r="B568" s="9"/>
      <c r="C568" s="4" t="s">
        <v>172</v>
      </c>
      <c r="D568" s="4" t="s">
        <v>599</v>
      </c>
      <c r="E568" s="33" t="s">
        <v>605</v>
      </c>
      <c r="F568" s="5">
        <v>8814.4312521812481</v>
      </c>
      <c r="G568" s="6">
        <v>38.337515769068752</v>
      </c>
      <c r="H568" s="6">
        <v>0.38712410509012496</v>
      </c>
      <c r="I568" s="6">
        <f t="shared" si="19"/>
        <v>8853.1558920554071</v>
      </c>
      <c r="J568" s="6">
        <v>17042.8370263125</v>
      </c>
      <c r="K568" s="7">
        <v>25895.992918367905</v>
      </c>
      <c r="L568" s="8">
        <f t="shared" si="20"/>
        <v>0.34187358329774276</v>
      </c>
    </row>
    <row r="569" spans="1:12">
      <c r="A569" s="9"/>
      <c r="B569" s="9"/>
      <c r="C569" s="4" t="s">
        <v>13</v>
      </c>
      <c r="D569" s="4" t="s">
        <v>112</v>
      </c>
      <c r="E569" s="32" t="s">
        <v>184</v>
      </c>
      <c r="F569" s="10">
        <v>10342.077311794257</v>
      </c>
      <c r="G569" s="11">
        <v>242.57773559189411</v>
      </c>
      <c r="H569" s="11">
        <v>810.18198168283186</v>
      </c>
      <c r="I569" s="11">
        <f t="shared" si="19"/>
        <v>11394.837029068984</v>
      </c>
      <c r="J569" s="11">
        <v>11069.33370675</v>
      </c>
      <c r="K569" s="12">
        <v>22464.170735818981</v>
      </c>
      <c r="L569" s="13">
        <f t="shared" si="20"/>
        <v>0.5072449440966893</v>
      </c>
    </row>
    <row r="570" spans="1:12">
      <c r="A570" s="9"/>
      <c r="B570" s="9"/>
      <c r="C570" s="4" t="s">
        <v>13</v>
      </c>
      <c r="D570" s="4" t="s">
        <v>112</v>
      </c>
      <c r="E570" s="33" t="s">
        <v>185</v>
      </c>
      <c r="F570" s="5">
        <v>1654.48654855</v>
      </c>
      <c r="G570" s="6">
        <v>4440.9360848291972</v>
      </c>
      <c r="H570" s="6">
        <v>1033.1549152309237</v>
      </c>
      <c r="I570" s="6">
        <f t="shared" si="19"/>
        <v>7128.5775486101211</v>
      </c>
      <c r="J570" s="6">
        <v>13046.102865125</v>
      </c>
      <c r="K570" s="7">
        <v>20174.680413735121</v>
      </c>
      <c r="L570" s="8">
        <f t="shared" si="20"/>
        <v>0.35334277432999212</v>
      </c>
    </row>
    <row r="571" spans="1:12">
      <c r="A571" s="9"/>
      <c r="B571" s="9"/>
      <c r="C571" s="4" t="s">
        <v>13</v>
      </c>
      <c r="D571" s="4" t="s">
        <v>112</v>
      </c>
      <c r="E571" s="33" t="s">
        <v>186</v>
      </c>
      <c r="F571" s="5">
        <v>7424.303035713936</v>
      </c>
      <c r="G571" s="6">
        <v>11516.42313347826</v>
      </c>
      <c r="H571" s="6">
        <v>102.76820973395687</v>
      </c>
      <c r="I571" s="6">
        <f t="shared" si="19"/>
        <v>19043.494378926152</v>
      </c>
      <c r="J571" s="6">
        <v>39155.296335749998</v>
      </c>
      <c r="K571" s="7">
        <v>58198.79071467615</v>
      </c>
      <c r="L571" s="8">
        <f t="shared" si="20"/>
        <v>0.32721460609531017</v>
      </c>
    </row>
    <row r="572" spans="1:12">
      <c r="A572" s="9"/>
      <c r="B572" s="9"/>
      <c r="C572" s="4" t="s">
        <v>13</v>
      </c>
      <c r="D572" s="4" t="s">
        <v>112</v>
      </c>
      <c r="E572" s="33" t="s">
        <v>606</v>
      </c>
      <c r="F572" s="5">
        <v>3622.027565095525</v>
      </c>
      <c r="G572" s="6">
        <v>428.4015214719592</v>
      </c>
      <c r="H572" s="6">
        <v>20.907507847215623</v>
      </c>
      <c r="I572" s="6">
        <f t="shared" si="19"/>
        <v>4071.3365944146999</v>
      </c>
      <c r="J572" s="6">
        <v>8131.4428827499996</v>
      </c>
      <c r="K572" s="7">
        <v>12202.779477164699</v>
      </c>
      <c r="L572" s="8">
        <f t="shared" si="20"/>
        <v>0.33364010240728126</v>
      </c>
    </row>
    <row r="573" spans="1:12">
      <c r="A573" s="9"/>
      <c r="B573" s="9"/>
      <c r="C573" s="4" t="s">
        <v>13</v>
      </c>
      <c r="D573" s="4" t="s">
        <v>112</v>
      </c>
      <c r="E573" s="33" t="s">
        <v>607</v>
      </c>
      <c r="F573" s="5">
        <v>32465.146783219454</v>
      </c>
      <c r="G573" s="29"/>
      <c r="H573" s="6"/>
      <c r="I573" s="6">
        <f t="shared" si="19"/>
        <v>32465.146783219454</v>
      </c>
      <c r="J573" s="6">
        <v>10348.819626500001</v>
      </c>
      <c r="K573" s="7">
        <v>42813.966409719455</v>
      </c>
      <c r="L573" s="8">
        <f t="shared" si="20"/>
        <v>0.75828402518317828</v>
      </c>
    </row>
    <row r="574" spans="1:12">
      <c r="A574" s="9"/>
      <c r="B574" s="9"/>
      <c r="C574" s="4" t="s">
        <v>13</v>
      </c>
      <c r="D574" s="4" t="s">
        <v>112</v>
      </c>
      <c r="E574" s="33" t="s">
        <v>608</v>
      </c>
      <c r="F574" s="5">
        <v>5495.6317839816993</v>
      </c>
      <c r="G574" s="29"/>
      <c r="H574" s="6"/>
      <c r="I574" s="6">
        <f t="shared" si="19"/>
        <v>5495.6317839816993</v>
      </c>
      <c r="J574" s="6">
        <v>30259.257828937498</v>
      </c>
      <c r="K574" s="7">
        <v>35754.8896129192</v>
      </c>
      <c r="L574" s="8">
        <f t="shared" si="20"/>
        <v>0.15370294366664694</v>
      </c>
    </row>
    <row r="575" spans="1:12">
      <c r="A575" s="9"/>
      <c r="B575" s="9"/>
      <c r="C575" s="4" t="s">
        <v>609</v>
      </c>
      <c r="D575" s="4" t="s">
        <v>610</v>
      </c>
      <c r="E575" s="32" t="s">
        <v>611</v>
      </c>
      <c r="F575" s="10">
        <v>1179.9843369799701</v>
      </c>
      <c r="G575" s="28"/>
      <c r="H575" s="11"/>
      <c r="I575" s="11">
        <f t="shared" si="19"/>
        <v>1179.9843369799701</v>
      </c>
      <c r="J575" s="11">
        <v>5465.4238110999995</v>
      </c>
      <c r="K575" s="12">
        <v>6645.4081480799696</v>
      </c>
      <c r="L575" s="13">
        <f t="shared" si="20"/>
        <v>0.17756386224688067</v>
      </c>
    </row>
    <row r="576" spans="1:12">
      <c r="A576" s="9"/>
      <c r="B576" s="9"/>
      <c r="C576" s="4" t="s">
        <v>609</v>
      </c>
      <c r="D576" s="4" t="s">
        <v>610</v>
      </c>
      <c r="E576" s="33" t="s">
        <v>612</v>
      </c>
      <c r="F576" s="5">
        <v>1278.2342007849061</v>
      </c>
      <c r="G576" s="29"/>
      <c r="H576" s="6"/>
      <c r="I576" s="6">
        <f t="shared" si="19"/>
        <v>1278.2342007849061</v>
      </c>
      <c r="J576" s="6">
        <v>5900.9489264312506</v>
      </c>
      <c r="K576" s="7">
        <v>7179.1831272161562</v>
      </c>
      <c r="L576" s="8">
        <f t="shared" si="20"/>
        <v>0.17804730400860549</v>
      </c>
    </row>
    <row r="577" spans="1:12">
      <c r="A577" s="9"/>
      <c r="B577" s="9"/>
      <c r="C577" s="4" t="s">
        <v>609</v>
      </c>
      <c r="D577" s="4" t="s">
        <v>610</v>
      </c>
      <c r="E577" s="33" t="s">
        <v>613</v>
      </c>
      <c r="F577" s="5">
        <v>310.40756266250003</v>
      </c>
      <c r="G577" s="29"/>
      <c r="H577" s="6"/>
      <c r="I577" s="6">
        <f t="shared" si="19"/>
        <v>310.40756266250003</v>
      </c>
      <c r="J577" s="6">
        <v>2004.6953590937501</v>
      </c>
      <c r="K577" s="7">
        <v>2315.10292175625</v>
      </c>
      <c r="L577" s="8">
        <f t="shared" si="20"/>
        <v>0.1340793792558575</v>
      </c>
    </row>
    <row r="578" spans="1:12">
      <c r="A578" s="9"/>
      <c r="B578" s="9"/>
      <c r="C578" s="4" t="s">
        <v>609</v>
      </c>
      <c r="D578" s="4" t="s">
        <v>610</v>
      </c>
      <c r="E578" s="33" t="s">
        <v>614</v>
      </c>
      <c r="F578" s="5">
        <v>1066.2179408214811</v>
      </c>
      <c r="G578" s="29"/>
      <c r="H578" s="6"/>
      <c r="I578" s="6">
        <f t="shared" si="19"/>
        <v>1066.2179408214811</v>
      </c>
      <c r="J578" s="6">
        <v>6364.5937134687501</v>
      </c>
      <c r="K578" s="7">
        <v>7430.8116542902317</v>
      </c>
      <c r="L578" s="8">
        <f t="shared" si="20"/>
        <v>0.14348606725967716</v>
      </c>
    </row>
    <row r="579" spans="1:12">
      <c r="A579" s="9"/>
      <c r="B579" s="9"/>
      <c r="C579" s="4" t="s">
        <v>609</v>
      </c>
      <c r="D579" s="4" t="s">
        <v>610</v>
      </c>
      <c r="E579" s="33" t="s">
        <v>615</v>
      </c>
      <c r="F579" s="5">
        <v>2627.3828674294018</v>
      </c>
      <c r="G579" s="29"/>
      <c r="H579" s="6"/>
      <c r="I579" s="6">
        <f t="shared" si="19"/>
        <v>2627.3828674294018</v>
      </c>
      <c r="J579" s="6">
        <v>5259.341281093125</v>
      </c>
      <c r="K579" s="7">
        <v>7886.7241485225268</v>
      </c>
      <c r="L579" s="8">
        <f t="shared" si="20"/>
        <v>0.33313994732801794</v>
      </c>
    </row>
    <row r="580" spans="1:12">
      <c r="A580" s="9"/>
      <c r="B580" s="9"/>
      <c r="C580" s="4" t="s">
        <v>609</v>
      </c>
      <c r="D580" s="4" t="s">
        <v>610</v>
      </c>
      <c r="E580" s="33" t="s">
        <v>616</v>
      </c>
      <c r="F580" s="5">
        <v>512.86881738598754</v>
      </c>
      <c r="G580" s="29"/>
      <c r="H580" s="6"/>
      <c r="I580" s="6">
        <f t="shared" si="19"/>
        <v>512.86881738598754</v>
      </c>
      <c r="J580" s="6">
        <v>4189.34567576875</v>
      </c>
      <c r="K580" s="7">
        <v>4702.2144931547373</v>
      </c>
      <c r="L580" s="8">
        <f t="shared" si="20"/>
        <v>0.10906963477157366</v>
      </c>
    </row>
    <row r="581" spans="1:12">
      <c r="A581" s="9"/>
      <c r="B581" s="9"/>
      <c r="C581" s="4" t="s">
        <v>609</v>
      </c>
      <c r="D581" s="4" t="s">
        <v>610</v>
      </c>
      <c r="E581" s="33" t="s">
        <v>617</v>
      </c>
      <c r="F581" s="5">
        <v>522.24913652276246</v>
      </c>
      <c r="G581" s="29"/>
      <c r="H581" s="6"/>
      <c r="I581" s="6">
        <f t="shared" ref="I581:I644" si="23">+H581+G581+F581</f>
        <v>522.24913652276246</v>
      </c>
      <c r="J581" s="6">
        <v>3414.5197429937498</v>
      </c>
      <c r="K581" s="7">
        <v>3936.7688795165122</v>
      </c>
      <c r="L581" s="8">
        <f t="shared" ref="L581:L644" si="24">+I581/K581</f>
        <v>0.13265933370894295</v>
      </c>
    </row>
    <row r="582" spans="1:12">
      <c r="A582" s="9"/>
      <c r="B582" s="9"/>
      <c r="C582" s="4" t="s">
        <v>609</v>
      </c>
      <c r="D582" s="4" t="s">
        <v>610</v>
      </c>
      <c r="E582" s="33" t="s">
        <v>618</v>
      </c>
      <c r="F582" s="5">
        <v>4521.0780469985966</v>
      </c>
      <c r="G582" s="29"/>
      <c r="H582" s="6"/>
      <c r="I582" s="6">
        <f t="shared" si="23"/>
        <v>4521.0780469985966</v>
      </c>
      <c r="J582" s="6">
        <v>7162.5231138750005</v>
      </c>
      <c r="K582" s="7">
        <v>11683.601160873597</v>
      </c>
      <c r="L582" s="8">
        <f t="shared" si="24"/>
        <v>0.38695929317913741</v>
      </c>
    </row>
    <row r="583" spans="1:12">
      <c r="A583" s="9"/>
      <c r="B583" s="9"/>
      <c r="C583" s="4" t="s">
        <v>609</v>
      </c>
      <c r="D583" s="4" t="s">
        <v>610</v>
      </c>
      <c r="E583" s="33" t="s">
        <v>619</v>
      </c>
      <c r="F583" s="5">
        <v>691.56035995437503</v>
      </c>
      <c r="G583" s="29"/>
      <c r="H583" s="6"/>
      <c r="I583" s="6">
        <f t="shared" si="23"/>
        <v>691.56035995437503</v>
      </c>
      <c r="J583" s="6">
        <v>4999.7641814875005</v>
      </c>
      <c r="K583" s="7">
        <v>5691.3245414418752</v>
      </c>
      <c r="L583" s="8">
        <f t="shared" si="24"/>
        <v>0.12151132041736823</v>
      </c>
    </row>
    <row r="584" spans="1:12">
      <c r="A584" s="9"/>
      <c r="B584" s="9"/>
      <c r="C584" s="4" t="s">
        <v>609</v>
      </c>
      <c r="D584" s="4" t="s">
        <v>610</v>
      </c>
      <c r="E584" s="33" t="s">
        <v>620</v>
      </c>
      <c r="F584" s="5">
        <v>714.86719355123182</v>
      </c>
      <c r="G584" s="29"/>
      <c r="H584" s="6"/>
      <c r="I584" s="6">
        <f t="shared" si="23"/>
        <v>714.86719355123182</v>
      </c>
      <c r="J584" s="6">
        <v>6873.6992518124998</v>
      </c>
      <c r="K584" s="7">
        <v>7588.5664453637319</v>
      </c>
      <c r="L584" s="8">
        <f t="shared" si="24"/>
        <v>9.4203193540985997E-2</v>
      </c>
    </row>
    <row r="585" spans="1:12">
      <c r="A585" s="9"/>
      <c r="B585" s="9"/>
      <c r="C585" s="4" t="s">
        <v>609</v>
      </c>
      <c r="D585" s="4" t="s">
        <v>621</v>
      </c>
      <c r="E585" s="32" t="s">
        <v>622</v>
      </c>
      <c r="F585" s="10">
        <v>3269.4875404904833</v>
      </c>
      <c r="G585" s="28"/>
      <c r="H585" s="11"/>
      <c r="I585" s="11">
        <f t="shared" si="23"/>
        <v>3269.4875404904833</v>
      </c>
      <c r="J585" s="11">
        <v>2080.1787992193749</v>
      </c>
      <c r="K585" s="12">
        <v>5349.6663397098582</v>
      </c>
      <c r="L585" s="13">
        <f t="shared" si="24"/>
        <v>0.61115728213206766</v>
      </c>
    </row>
    <row r="586" spans="1:12">
      <c r="A586" s="9"/>
      <c r="B586" s="9"/>
      <c r="C586" s="4" t="s">
        <v>609</v>
      </c>
      <c r="D586" s="4" t="s">
        <v>621</v>
      </c>
      <c r="E586" s="33" t="s">
        <v>623</v>
      </c>
      <c r="F586" s="5">
        <v>4482.5271871961731</v>
      </c>
      <c r="G586" s="29"/>
      <c r="H586" s="6"/>
      <c r="I586" s="6">
        <f t="shared" si="23"/>
        <v>4482.5271871961731</v>
      </c>
      <c r="J586" s="6">
        <v>3446.5258828187502</v>
      </c>
      <c r="K586" s="7">
        <v>7929.0530700149229</v>
      </c>
      <c r="L586" s="8">
        <f t="shared" si="24"/>
        <v>0.56532944698625109</v>
      </c>
    </row>
    <row r="587" spans="1:12">
      <c r="A587" s="9"/>
      <c r="B587" s="9"/>
      <c r="C587" s="4" t="s">
        <v>609</v>
      </c>
      <c r="D587" s="4" t="s">
        <v>621</v>
      </c>
      <c r="E587" s="33" t="s">
        <v>624</v>
      </c>
      <c r="F587" s="5">
        <v>1119.5720301635959</v>
      </c>
      <c r="G587" s="29"/>
      <c r="H587" s="6"/>
      <c r="I587" s="6">
        <f t="shared" si="23"/>
        <v>1119.5720301635959</v>
      </c>
      <c r="J587" s="6">
        <v>4532.1607700874993</v>
      </c>
      <c r="K587" s="7">
        <v>5651.7328002510949</v>
      </c>
      <c r="L587" s="8">
        <f t="shared" si="24"/>
        <v>0.19809358823790388</v>
      </c>
    </row>
    <row r="588" spans="1:12">
      <c r="A588" s="9"/>
      <c r="B588" s="9"/>
      <c r="C588" s="4" t="s">
        <v>609</v>
      </c>
      <c r="D588" s="4" t="s">
        <v>621</v>
      </c>
      <c r="E588" s="33" t="s">
        <v>625</v>
      </c>
      <c r="F588" s="5">
        <v>4014.8150643473691</v>
      </c>
      <c r="G588" s="29"/>
      <c r="H588" s="6"/>
      <c r="I588" s="6">
        <f t="shared" si="23"/>
        <v>4014.8150643473691</v>
      </c>
      <c r="J588" s="6">
        <v>3931.5912554437496</v>
      </c>
      <c r="K588" s="7">
        <v>7946.4063197911182</v>
      </c>
      <c r="L588" s="8">
        <f t="shared" si="24"/>
        <v>0.50523656893156499</v>
      </c>
    </row>
    <row r="589" spans="1:12">
      <c r="A589" s="9"/>
      <c r="B589" s="9"/>
      <c r="C589" s="4" t="s">
        <v>609</v>
      </c>
      <c r="D589" s="4" t="s">
        <v>621</v>
      </c>
      <c r="E589" s="33" t="s">
        <v>626</v>
      </c>
      <c r="F589" s="5">
        <v>2588.4819420965559</v>
      </c>
      <c r="G589" s="29"/>
      <c r="H589" s="6"/>
      <c r="I589" s="6">
        <f t="shared" si="23"/>
        <v>2588.4819420965559</v>
      </c>
      <c r="J589" s="6">
        <v>3171.3839395750001</v>
      </c>
      <c r="K589" s="7">
        <v>5759.8658816715561</v>
      </c>
      <c r="L589" s="8">
        <f t="shared" si="24"/>
        <v>0.44939969007496389</v>
      </c>
    </row>
    <row r="590" spans="1:12">
      <c r="A590" s="9"/>
      <c r="B590" s="9"/>
      <c r="C590" s="4" t="s">
        <v>609</v>
      </c>
      <c r="D590" s="4" t="s">
        <v>621</v>
      </c>
      <c r="E590" s="33" t="s">
        <v>440</v>
      </c>
      <c r="F590" s="5">
        <v>4066.4805894155547</v>
      </c>
      <c r="G590" s="29"/>
      <c r="H590" s="6"/>
      <c r="I590" s="6">
        <f t="shared" si="23"/>
        <v>4066.4805894155547</v>
      </c>
      <c r="J590" s="6">
        <v>3610.9636727187499</v>
      </c>
      <c r="K590" s="7">
        <v>7677.4442621343042</v>
      </c>
      <c r="L590" s="8">
        <f t="shared" si="24"/>
        <v>0.52966592144103519</v>
      </c>
    </row>
    <row r="591" spans="1:12">
      <c r="A591" s="9"/>
      <c r="B591" s="9"/>
      <c r="C591" s="4" t="s">
        <v>609</v>
      </c>
      <c r="D591" s="4" t="s">
        <v>621</v>
      </c>
      <c r="E591" s="33" t="s">
        <v>627</v>
      </c>
      <c r="F591" s="5">
        <v>3343.5964031301064</v>
      </c>
      <c r="G591" s="29"/>
      <c r="H591" s="6"/>
      <c r="I591" s="6">
        <f t="shared" si="23"/>
        <v>3343.5964031301064</v>
      </c>
      <c r="J591" s="6">
        <v>10639.061489187499</v>
      </c>
      <c r="K591" s="7">
        <v>13982.657892317606</v>
      </c>
      <c r="L591" s="8">
        <f t="shared" si="24"/>
        <v>0.23912452331163414</v>
      </c>
    </row>
    <row r="592" spans="1:12">
      <c r="A592" s="9"/>
      <c r="B592" s="9"/>
      <c r="C592" s="4" t="s">
        <v>609</v>
      </c>
      <c r="D592" s="4" t="s">
        <v>621</v>
      </c>
      <c r="E592" s="33" t="s">
        <v>628</v>
      </c>
      <c r="F592" s="5">
        <v>1960.5254655976876</v>
      </c>
      <c r="G592" s="29"/>
      <c r="H592" s="6"/>
      <c r="I592" s="6">
        <f t="shared" si="23"/>
        <v>1960.5254655976876</v>
      </c>
      <c r="J592" s="6">
        <v>2666.1761489812502</v>
      </c>
      <c r="K592" s="7">
        <v>4626.7016145789376</v>
      </c>
      <c r="L592" s="8">
        <f t="shared" si="24"/>
        <v>0.42374149640858333</v>
      </c>
    </row>
    <row r="593" spans="1:12">
      <c r="A593" s="9"/>
      <c r="B593" s="9"/>
      <c r="C593" s="4" t="s">
        <v>609</v>
      </c>
      <c r="D593" s="4" t="s">
        <v>621</v>
      </c>
      <c r="E593" s="33" t="s">
        <v>158</v>
      </c>
      <c r="F593" s="5">
        <v>8325.6550127673581</v>
      </c>
      <c r="G593" s="29"/>
      <c r="H593" s="6"/>
      <c r="I593" s="6">
        <f t="shared" si="23"/>
        <v>8325.6550127673581</v>
      </c>
      <c r="J593" s="6">
        <v>3999.8029729</v>
      </c>
      <c r="K593" s="7">
        <v>12325.457985667359</v>
      </c>
      <c r="L593" s="8">
        <f t="shared" si="24"/>
        <v>0.67548443412397607</v>
      </c>
    </row>
    <row r="594" spans="1:12">
      <c r="A594" s="9"/>
      <c r="B594" s="9"/>
      <c r="C594" s="4" t="s">
        <v>609</v>
      </c>
      <c r="D594" s="4" t="s">
        <v>621</v>
      </c>
      <c r="E594" s="33" t="s">
        <v>629</v>
      </c>
      <c r="F594" s="5">
        <v>3396.3419374329083</v>
      </c>
      <c r="G594" s="29"/>
      <c r="H594" s="6"/>
      <c r="I594" s="6">
        <f t="shared" si="23"/>
        <v>3396.3419374329083</v>
      </c>
      <c r="J594" s="6">
        <v>1948.932931610625</v>
      </c>
      <c r="K594" s="7">
        <v>5345.2748690435328</v>
      </c>
      <c r="L594" s="8">
        <f t="shared" si="24"/>
        <v>0.63539144770690514</v>
      </c>
    </row>
    <row r="595" spans="1:12">
      <c r="A595" s="9"/>
      <c r="B595" s="9"/>
      <c r="C595" s="4" t="s">
        <v>609</v>
      </c>
      <c r="D595" s="4" t="s">
        <v>621</v>
      </c>
      <c r="E595" s="33" t="s">
        <v>630</v>
      </c>
      <c r="F595" s="5">
        <v>614.56208862531878</v>
      </c>
      <c r="G595" s="29"/>
      <c r="H595" s="6"/>
      <c r="I595" s="6">
        <f t="shared" si="23"/>
        <v>614.56208862531878</v>
      </c>
      <c r="J595" s="6">
        <v>2803.95299173375</v>
      </c>
      <c r="K595" s="7">
        <v>3418.5150803590686</v>
      </c>
      <c r="L595" s="8">
        <f t="shared" si="24"/>
        <v>0.17977457292970822</v>
      </c>
    </row>
    <row r="596" spans="1:12">
      <c r="A596" s="9"/>
      <c r="B596" s="9"/>
      <c r="C596" s="4" t="s">
        <v>609</v>
      </c>
      <c r="D596" s="4" t="s">
        <v>621</v>
      </c>
      <c r="E596" s="33" t="s">
        <v>161</v>
      </c>
      <c r="F596" s="5">
        <v>2606.9683019684376</v>
      </c>
      <c r="G596" s="29"/>
      <c r="H596" s="6"/>
      <c r="I596" s="6">
        <f t="shared" si="23"/>
        <v>2606.9683019684376</v>
      </c>
      <c r="J596" s="6">
        <v>3803.7204937187503</v>
      </c>
      <c r="K596" s="7">
        <v>6410.6887956871878</v>
      </c>
      <c r="L596" s="8">
        <f t="shared" si="24"/>
        <v>0.40665962505031972</v>
      </c>
    </row>
    <row r="597" spans="1:12">
      <c r="A597" s="9"/>
      <c r="B597" s="9"/>
      <c r="C597" s="4" t="s">
        <v>609</v>
      </c>
      <c r="D597" s="4" t="s">
        <v>631</v>
      </c>
      <c r="E597" s="32" t="s">
        <v>632</v>
      </c>
      <c r="F597" s="10">
        <v>8143.1032890309843</v>
      </c>
      <c r="G597" s="28"/>
      <c r="H597" s="11"/>
      <c r="I597" s="11">
        <f t="shared" si="23"/>
        <v>8143.1032890309843</v>
      </c>
      <c r="J597" s="11">
        <v>362.99503851187501</v>
      </c>
      <c r="K597" s="12">
        <v>8506.0983275428589</v>
      </c>
      <c r="L597" s="13">
        <f t="shared" si="24"/>
        <v>0.95732531831468581</v>
      </c>
    </row>
    <row r="598" spans="1:12">
      <c r="A598" s="9"/>
      <c r="B598" s="9"/>
      <c r="C598" s="4" t="s">
        <v>609</v>
      </c>
      <c r="D598" s="4" t="s">
        <v>631</v>
      </c>
      <c r="E598" s="33" t="s">
        <v>633</v>
      </c>
      <c r="F598" s="5">
        <v>11165.219042995584</v>
      </c>
      <c r="G598" s="29"/>
      <c r="H598" s="6"/>
      <c r="I598" s="6">
        <f t="shared" si="23"/>
        <v>11165.219042995584</v>
      </c>
      <c r="J598" s="6">
        <v>155.38472709187499</v>
      </c>
      <c r="K598" s="7">
        <v>11320.603770087459</v>
      </c>
      <c r="L598" s="8">
        <f t="shared" si="24"/>
        <v>0.98627416609152518</v>
      </c>
    </row>
    <row r="599" spans="1:12">
      <c r="A599" s="9"/>
      <c r="B599" s="9"/>
      <c r="C599" s="4" t="s">
        <v>609</v>
      </c>
      <c r="D599" s="4" t="s">
        <v>631</v>
      </c>
      <c r="E599" s="33" t="s">
        <v>634</v>
      </c>
      <c r="F599" s="5">
        <v>20619.087225146443</v>
      </c>
      <c r="G599" s="29"/>
      <c r="H599" s="6"/>
      <c r="I599" s="6">
        <f t="shared" si="23"/>
        <v>20619.087225146443</v>
      </c>
      <c r="J599" s="6">
        <v>531.94111439000005</v>
      </c>
      <c r="K599" s="7">
        <v>21151.028339536442</v>
      </c>
      <c r="L599" s="8">
        <f t="shared" si="24"/>
        <v>0.97485034269489057</v>
      </c>
    </row>
    <row r="600" spans="1:12">
      <c r="A600" s="9"/>
      <c r="B600" s="9"/>
      <c r="C600" s="4" t="s">
        <v>609</v>
      </c>
      <c r="D600" s="4" t="s">
        <v>631</v>
      </c>
      <c r="E600" s="33" t="s">
        <v>635</v>
      </c>
      <c r="F600" s="5">
        <v>15970.748763031854</v>
      </c>
      <c r="G600" s="29"/>
      <c r="H600" s="6"/>
      <c r="I600" s="6">
        <f t="shared" si="23"/>
        <v>15970.748763031854</v>
      </c>
      <c r="J600" s="6">
        <v>377.02145140824996</v>
      </c>
      <c r="K600" s="7">
        <v>16347.770214440105</v>
      </c>
      <c r="L600" s="8">
        <f t="shared" si="24"/>
        <v>0.97693743877833417</v>
      </c>
    </row>
    <row r="601" spans="1:12">
      <c r="A601" s="9"/>
      <c r="B601" s="9"/>
      <c r="C601" s="4" t="s">
        <v>609</v>
      </c>
      <c r="D601" s="4" t="s">
        <v>631</v>
      </c>
      <c r="E601" s="33" t="s">
        <v>636</v>
      </c>
      <c r="F601" s="5">
        <v>27480.41501399305</v>
      </c>
      <c r="G601" s="29"/>
      <c r="H601" s="6"/>
      <c r="I601" s="6">
        <f t="shared" si="23"/>
        <v>27480.41501399305</v>
      </c>
      <c r="J601" s="6">
        <v>142.48235830374998</v>
      </c>
      <c r="K601" s="7">
        <v>27622.8973722968</v>
      </c>
      <c r="L601" s="8">
        <f t="shared" si="24"/>
        <v>0.99484187497120968</v>
      </c>
    </row>
    <row r="602" spans="1:12">
      <c r="A602" s="9"/>
      <c r="B602" s="9"/>
      <c r="C602" s="4" t="s">
        <v>609</v>
      </c>
      <c r="D602" s="4" t="s">
        <v>631</v>
      </c>
      <c r="E602" s="33" t="s">
        <v>637</v>
      </c>
      <c r="F602" s="5">
        <v>17773.284777852259</v>
      </c>
      <c r="G602" s="29"/>
      <c r="H602" s="6"/>
      <c r="I602" s="6">
        <f t="shared" si="23"/>
        <v>17773.284777852259</v>
      </c>
      <c r="J602" s="6">
        <v>214.93730329687503</v>
      </c>
      <c r="K602" s="7">
        <v>17988.222081149135</v>
      </c>
      <c r="L602" s="8">
        <f t="shared" si="24"/>
        <v>0.98805122027473069</v>
      </c>
    </row>
    <row r="603" spans="1:12">
      <c r="A603" s="9"/>
      <c r="B603" s="9"/>
      <c r="C603" s="4" t="s">
        <v>609</v>
      </c>
      <c r="D603" s="4" t="s">
        <v>638</v>
      </c>
      <c r="E603" s="32" t="s">
        <v>639</v>
      </c>
      <c r="F603" s="10">
        <v>6292.3714358242078</v>
      </c>
      <c r="G603" s="28"/>
      <c r="H603" s="11"/>
      <c r="I603" s="11">
        <f t="shared" si="23"/>
        <v>6292.3714358242078</v>
      </c>
      <c r="J603" s="11">
        <v>453.20122681312495</v>
      </c>
      <c r="K603" s="12">
        <v>6745.5726626373325</v>
      </c>
      <c r="L603" s="13">
        <f t="shared" si="24"/>
        <v>0.93281501075166895</v>
      </c>
    </row>
    <row r="604" spans="1:12">
      <c r="A604" s="9"/>
      <c r="B604" s="9"/>
      <c r="C604" s="4" t="s">
        <v>609</v>
      </c>
      <c r="D604" s="4" t="s">
        <v>638</v>
      </c>
      <c r="E604" s="33" t="s">
        <v>640</v>
      </c>
      <c r="F604" s="5">
        <v>6649.7829238565237</v>
      </c>
      <c r="G604" s="29"/>
      <c r="H604" s="6"/>
      <c r="I604" s="6">
        <f t="shared" si="23"/>
        <v>6649.7829238565237</v>
      </c>
      <c r="J604" s="6">
        <v>509.896143494375</v>
      </c>
      <c r="K604" s="7">
        <v>7159.6790673508985</v>
      </c>
      <c r="L604" s="8">
        <f t="shared" si="24"/>
        <v>0.92878226262688646</v>
      </c>
    </row>
    <row r="605" spans="1:12">
      <c r="A605" s="9"/>
      <c r="B605" s="9"/>
      <c r="C605" s="4" t="s">
        <v>609</v>
      </c>
      <c r="D605" s="4" t="s">
        <v>638</v>
      </c>
      <c r="E605" s="33" t="s">
        <v>641</v>
      </c>
      <c r="F605" s="5">
        <v>4893.9693901797164</v>
      </c>
      <c r="G605" s="29"/>
      <c r="H605" s="6"/>
      <c r="I605" s="6">
        <f t="shared" si="23"/>
        <v>4893.9693901797164</v>
      </c>
      <c r="J605" s="6">
        <v>882.59035581875014</v>
      </c>
      <c r="K605" s="7">
        <v>5776.5597459984665</v>
      </c>
      <c r="L605" s="8">
        <f t="shared" si="24"/>
        <v>0.84721176710235924</v>
      </c>
    </row>
    <row r="606" spans="1:12">
      <c r="A606" s="9"/>
      <c r="B606" s="9"/>
      <c r="C606" s="4" t="s">
        <v>609</v>
      </c>
      <c r="D606" s="4" t="s">
        <v>638</v>
      </c>
      <c r="E606" s="33" t="s">
        <v>642</v>
      </c>
      <c r="F606" s="5">
        <v>1960.4274466871645</v>
      </c>
      <c r="G606" s="29"/>
      <c r="H606" s="6"/>
      <c r="I606" s="6">
        <f t="shared" si="23"/>
        <v>1960.4274466871645</v>
      </c>
      <c r="J606" s="6">
        <v>349.17087312562501</v>
      </c>
      <c r="K606" s="7">
        <v>2309.5983198127897</v>
      </c>
      <c r="L606" s="8">
        <f t="shared" si="24"/>
        <v>0.84881748911476174</v>
      </c>
    </row>
    <row r="607" spans="1:12">
      <c r="A607" s="9"/>
      <c r="B607" s="9"/>
      <c r="C607" s="4" t="s">
        <v>609</v>
      </c>
      <c r="D607" s="4" t="s">
        <v>638</v>
      </c>
      <c r="E607" s="33" t="s">
        <v>486</v>
      </c>
      <c r="F607" s="5">
        <v>4768.6488155074476</v>
      </c>
      <c r="G607" s="29"/>
      <c r="H607" s="6"/>
      <c r="I607" s="6">
        <f t="shared" si="23"/>
        <v>4768.6488155074476</v>
      </c>
      <c r="J607" s="6">
        <v>2404.0179241999999</v>
      </c>
      <c r="K607" s="7">
        <v>7172.6667397074471</v>
      </c>
      <c r="L607" s="8">
        <f t="shared" si="24"/>
        <v>0.664836244113852</v>
      </c>
    </row>
    <row r="608" spans="1:12">
      <c r="A608" s="9"/>
      <c r="B608" s="9"/>
      <c r="C608" s="4" t="s">
        <v>609</v>
      </c>
      <c r="D608" s="4" t="s">
        <v>638</v>
      </c>
      <c r="E608" s="33" t="s">
        <v>643</v>
      </c>
      <c r="F608" s="5">
        <v>8093.184441220782</v>
      </c>
      <c r="G608" s="29"/>
      <c r="H608" s="6"/>
      <c r="I608" s="6">
        <f t="shared" si="23"/>
        <v>8093.184441220782</v>
      </c>
      <c r="J608" s="6">
        <v>1135.46646246875</v>
      </c>
      <c r="K608" s="7">
        <v>9228.6509036895313</v>
      </c>
      <c r="L608" s="8">
        <f t="shared" si="24"/>
        <v>0.87696289800984883</v>
      </c>
    </row>
    <row r="609" spans="1:12">
      <c r="A609" s="9"/>
      <c r="B609" s="9"/>
      <c r="C609" s="4" t="s">
        <v>609</v>
      </c>
      <c r="D609" s="4" t="s">
        <v>638</v>
      </c>
      <c r="E609" s="33" t="s">
        <v>644</v>
      </c>
      <c r="F609" s="5">
        <v>3846.0016756353125</v>
      </c>
      <c r="G609" s="29"/>
      <c r="H609" s="6"/>
      <c r="I609" s="6">
        <f t="shared" si="23"/>
        <v>3846.0016756353125</v>
      </c>
      <c r="J609" s="6">
        <v>403.59493413500002</v>
      </c>
      <c r="K609" s="7">
        <v>4249.5966097703122</v>
      </c>
      <c r="L609" s="8">
        <f t="shared" si="24"/>
        <v>0.90502747173529641</v>
      </c>
    </row>
    <row r="610" spans="1:12">
      <c r="A610" s="9"/>
      <c r="B610" s="9"/>
      <c r="C610" s="4" t="s">
        <v>609</v>
      </c>
      <c r="D610" s="4" t="s">
        <v>638</v>
      </c>
      <c r="E610" s="33" t="s">
        <v>645</v>
      </c>
      <c r="F610" s="5">
        <v>1697.1369100911063</v>
      </c>
      <c r="G610" s="29"/>
      <c r="H610" s="6"/>
      <c r="I610" s="6">
        <f t="shared" si="23"/>
        <v>1697.1369100911063</v>
      </c>
      <c r="J610" s="6">
        <v>2315.7110334937502</v>
      </c>
      <c r="K610" s="7">
        <v>4012.8479435848567</v>
      </c>
      <c r="L610" s="8">
        <f t="shared" si="24"/>
        <v>0.42292579583142087</v>
      </c>
    </row>
    <row r="611" spans="1:12">
      <c r="A611" s="9"/>
      <c r="B611" s="9"/>
      <c r="C611" s="4" t="s">
        <v>609</v>
      </c>
      <c r="D611" s="4" t="s">
        <v>638</v>
      </c>
      <c r="E611" s="33" t="s">
        <v>646</v>
      </c>
      <c r="F611" s="5">
        <v>2796.3910140492126</v>
      </c>
      <c r="G611" s="29"/>
      <c r="H611" s="6"/>
      <c r="I611" s="6">
        <f t="shared" si="23"/>
        <v>2796.3910140492126</v>
      </c>
      <c r="J611" s="6">
        <v>3254.6507014187496</v>
      </c>
      <c r="K611" s="7">
        <v>6051.0417154679617</v>
      </c>
      <c r="L611" s="8">
        <f t="shared" si="24"/>
        <v>0.46213381852928637</v>
      </c>
    </row>
    <row r="612" spans="1:12">
      <c r="A612" s="9"/>
      <c r="B612" s="9"/>
      <c r="C612" s="4" t="s">
        <v>609</v>
      </c>
      <c r="D612" s="4" t="s">
        <v>638</v>
      </c>
      <c r="E612" s="33" t="s">
        <v>647</v>
      </c>
      <c r="F612" s="5">
        <v>10108.325490049363</v>
      </c>
      <c r="G612" s="29"/>
      <c r="H612" s="6"/>
      <c r="I612" s="6">
        <f t="shared" si="23"/>
        <v>10108.325490049363</v>
      </c>
      <c r="J612" s="6">
        <v>2323.3147135437503</v>
      </c>
      <c r="K612" s="7">
        <v>12431.640203593113</v>
      </c>
      <c r="L612" s="8">
        <f t="shared" si="24"/>
        <v>0.81311277711590757</v>
      </c>
    </row>
    <row r="613" spans="1:12">
      <c r="A613" s="9"/>
      <c r="B613" s="9"/>
      <c r="C613" s="4" t="s">
        <v>609</v>
      </c>
      <c r="D613" s="4" t="s">
        <v>638</v>
      </c>
      <c r="E613" s="33" t="s">
        <v>648</v>
      </c>
      <c r="F613" s="5">
        <v>7361.3229946947731</v>
      </c>
      <c r="G613" s="29"/>
      <c r="H613" s="6"/>
      <c r="I613" s="6">
        <f t="shared" si="23"/>
        <v>7361.3229946947731</v>
      </c>
      <c r="J613" s="6">
        <v>732.53668227500009</v>
      </c>
      <c r="K613" s="7">
        <v>8093.8596769697733</v>
      </c>
      <c r="L613" s="8">
        <f t="shared" si="24"/>
        <v>0.9094947637454901</v>
      </c>
    </row>
    <row r="614" spans="1:12">
      <c r="A614" s="9"/>
      <c r="B614" s="9"/>
      <c r="C614" s="4" t="s">
        <v>609</v>
      </c>
      <c r="D614" s="4" t="s">
        <v>638</v>
      </c>
      <c r="E614" s="33" t="s">
        <v>649</v>
      </c>
      <c r="F614" s="5">
        <v>5671.8031767497432</v>
      </c>
      <c r="G614" s="29"/>
      <c r="H614" s="6"/>
      <c r="I614" s="6">
        <f t="shared" si="23"/>
        <v>5671.8031767497432</v>
      </c>
      <c r="J614" s="6">
        <v>1158.6923050687501</v>
      </c>
      <c r="K614" s="7">
        <v>6830.4954818184933</v>
      </c>
      <c r="L614" s="8">
        <f t="shared" si="24"/>
        <v>0.83036482373014175</v>
      </c>
    </row>
    <row r="615" spans="1:12">
      <c r="A615" s="9"/>
      <c r="B615" s="9"/>
      <c r="C615" s="4" t="s">
        <v>609</v>
      </c>
      <c r="D615" s="4" t="s">
        <v>638</v>
      </c>
      <c r="E615" s="33" t="s">
        <v>650</v>
      </c>
      <c r="F615" s="5">
        <v>6743.8928914980952</v>
      </c>
      <c r="G615" s="29"/>
      <c r="H615" s="6"/>
      <c r="I615" s="6">
        <f t="shared" si="23"/>
        <v>6743.8928914980952</v>
      </c>
      <c r="J615" s="6">
        <v>1624.7924037687501</v>
      </c>
      <c r="K615" s="7">
        <v>8368.6852952668451</v>
      </c>
      <c r="L615" s="8">
        <f t="shared" si="24"/>
        <v>0.80584854771780001</v>
      </c>
    </row>
    <row r="616" spans="1:12">
      <c r="A616" s="9"/>
      <c r="B616" s="9"/>
      <c r="C616" s="4" t="s">
        <v>609</v>
      </c>
      <c r="D616" s="4" t="s">
        <v>638</v>
      </c>
      <c r="E616" s="33" t="s">
        <v>579</v>
      </c>
      <c r="F616" s="5">
        <v>4246.0020026294806</v>
      </c>
      <c r="G616" s="29"/>
      <c r="H616" s="6"/>
      <c r="I616" s="6">
        <f t="shared" si="23"/>
        <v>4246.0020026294806</v>
      </c>
      <c r="J616" s="6">
        <v>314.98542683499994</v>
      </c>
      <c r="K616" s="7">
        <v>4560.9874294644806</v>
      </c>
      <c r="L616" s="8">
        <f t="shared" si="24"/>
        <v>0.93093920303306266</v>
      </c>
    </row>
    <row r="617" spans="1:12">
      <c r="A617" s="9"/>
      <c r="B617" s="9"/>
      <c r="C617" s="4" t="s">
        <v>609</v>
      </c>
      <c r="D617" s="4" t="s">
        <v>638</v>
      </c>
      <c r="E617" s="33" t="s">
        <v>651</v>
      </c>
      <c r="F617" s="5">
        <v>5009.7417647956663</v>
      </c>
      <c r="G617" s="29"/>
      <c r="H617" s="6"/>
      <c r="I617" s="6">
        <f t="shared" si="23"/>
        <v>5009.7417647956663</v>
      </c>
      <c r="J617" s="6">
        <v>272.07861202187496</v>
      </c>
      <c r="K617" s="7">
        <v>5281.8203768175408</v>
      </c>
      <c r="L617" s="8">
        <f t="shared" si="24"/>
        <v>0.9484877196475564</v>
      </c>
    </row>
    <row r="618" spans="1:12">
      <c r="A618" s="9"/>
      <c r="B618" s="9"/>
      <c r="C618" s="4" t="s">
        <v>609</v>
      </c>
      <c r="D618" s="4" t="s">
        <v>638</v>
      </c>
      <c r="E618" s="33" t="s">
        <v>652</v>
      </c>
      <c r="F618" s="5">
        <v>6194.3175083581318</v>
      </c>
      <c r="G618" s="29"/>
      <c r="H618" s="6"/>
      <c r="I618" s="6">
        <f t="shared" si="23"/>
        <v>6194.3175083581318</v>
      </c>
      <c r="J618" s="6">
        <v>2298.2023266562501</v>
      </c>
      <c r="K618" s="7">
        <v>8492.5198350143819</v>
      </c>
      <c r="L618" s="8">
        <f t="shared" si="24"/>
        <v>0.7293851093310566</v>
      </c>
    </row>
    <row r="619" spans="1:12">
      <c r="A619" s="9"/>
      <c r="B619" s="9"/>
      <c r="C619" s="4" t="s">
        <v>609</v>
      </c>
      <c r="D619" s="4" t="s">
        <v>638</v>
      </c>
      <c r="E619" s="33" t="s">
        <v>653</v>
      </c>
      <c r="F619" s="5">
        <v>8568.8694004279951</v>
      </c>
      <c r="G619" s="29"/>
      <c r="H619" s="6"/>
      <c r="I619" s="6">
        <f t="shared" si="23"/>
        <v>8568.8694004279951</v>
      </c>
      <c r="J619" s="6">
        <v>766.46923162500013</v>
      </c>
      <c r="K619" s="7">
        <v>9335.3386320529953</v>
      </c>
      <c r="L619" s="8">
        <f t="shared" si="24"/>
        <v>0.91789593695151894</v>
      </c>
    </row>
    <row r="620" spans="1:12">
      <c r="A620" s="9"/>
      <c r="B620" s="9"/>
      <c r="C620" s="4" t="s">
        <v>609</v>
      </c>
      <c r="D620" s="4" t="s">
        <v>638</v>
      </c>
      <c r="E620" s="33" t="s">
        <v>654</v>
      </c>
      <c r="F620" s="5">
        <v>4193.7784038596419</v>
      </c>
      <c r="G620" s="29"/>
      <c r="H620" s="6"/>
      <c r="I620" s="6">
        <f t="shared" si="23"/>
        <v>4193.7784038596419</v>
      </c>
      <c r="J620" s="6">
        <v>2840.2979481375</v>
      </c>
      <c r="K620" s="7">
        <v>7034.0763519971424</v>
      </c>
      <c r="L620" s="8">
        <f t="shared" si="24"/>
        <v>0.59620882600583769</v>
      </c>
    </row>
    <row r="621" spans="1:12">
      <c r="A621" s="9"/>
      <c r="B621" s="9"/>
      <c r="C621" s="4" t="s">
        <v>609</v>
      </c>
      <c r="D621" s="4" t="s">
        <v>638</v>
      </c>
      <c r="E621" s="33" t="s">
        <v>655</v>
      </c>
      <c r="F621" s="5">
        <v>9875.9399318623036</v>
      </c>
      <c r="G621" s="29"/>
      <c r="H621" s="6"/>
      <c r="I621" s="6">
        <f t="shared" si="23"/>
        <v>9875.9399318623036</v>
      </c>
      <c r="J621" s="6">
        <v>2613.8526825125005</v>
      </c>
      <c r="K621" s="7">
        <v>12489.792614374805</v>
      </c>
      <c r="L621" s="8">
        <f t="shared" si="24"/>
        <v>0.79072088999266854</v>
      </c>
    </row>
    <row r="622" spans="1:12">
      <c r="A622" s="9"/>
      <c r="B622" s="9"/>
      <c r="C622" s="4" t="s">
        <v>609</v>
      </c>
      <c r="D622" s="4" t="s">
        <v>638</v>
      </c>
      <c r="E622" s="33" t="s">
        <v>656</v>
      </c>
      <c r="F622" s="5">
        <v>1994.6467297550294</v>
      </c>
      <c r="G622" s="29"/>
      <c r="H622" s="6"/>
      <c r="I622" s="6">
        <f t="shared" si="23"/>
        <v>1994.6467297550294</v>
      </c>
      <c r="J622" s="6">
        <v>4338.0541143187502</v>
      </c>
      <c r="K622" s="7">
        <v>6332.7008440737791</v>
      </c>
      <c r="L622" s="8">
        <f t="shared" si="24"/>
        <v>0.3149756760769214</v>
      </c>
    </row>
    <row r="623" spans="1:12">
      <c r="A623" s="9"/>
      <c r="B623" s="9"/>
      <c r="C623" s="4" t="s">
        <v>609</v>
      </c>
      <c r="D623" s="4" t="s">
        <v>638</v>
      </c>
      <c r="E623" s="33" t="s">
        <v>522</v>
      </c>
      <c r="F623" s="5">
        <v>3389.5175178813938</v>
      </c>
      <c r="G623" s="29"/>
      <c r="H623" s="6"/>
      <c r="I623" s="6">
        <f t="shared" si="23"/>
        <v>3389.5175178813938</v>
      </c>
      <c r="J623" s="6">
        <v>1341.7163459687499</v>
      </c>
      <c r="K623" s="7">
        <v>4731.2338638501442</v>
      </c>
      <c r="L623" s="8">
        <f t="shared" si="24"/>
        <v>0.71641301517128986</v>
      </c>
    </row>
    <row r="624" spans="1:12">
      <c r="A624" s="9"/>
      <c r="B624" s="9"/>
      <c r="C624" s="4" t="s">
        <v>609</v>
      </c>
      <c r="D624" s="4" t="s">
        <v>638</v>
      </c>
      <c r="E624" s="33" t="s">
        <v>657</v>
      </c>
      <c r="F624" s="5">
        <v>1374.2922292380988</v>
      </c>
      <c r="G624" s="29"/>
      <c r="H624" s="6"/>
      <c r="I624" s="6">
        <f t="shared" si="23"/>
        <v>1374.2922292380988</v>
      </c>
      <c r="J624" s="6">
        <v>660.65880785000002</v>
      </c>
      <c r="K624" s="7">
        <v>2034.9510370880989</v>
      </c>
      <c r="L624" s="8">
        <f t="shared" si="24"/>
        <v>0.67534412582458692</v>
      </c>
    </row>
    <row r="625" spans="1:12">
      <c r="A625" s="9"/>
      <c r="B625" s="9"/>
      <c r="C625" s="4" t="s">
        <v>609</v>
      </c>
      <c r="D625" s="4" t="s">
        <v>638</v>
      </c>
      <c r="E625" s="33" t="s">
        <v>658</v>
      </c>
      <c r="F625" s="5">
        <v>5950.9345304416729</v>
      </c>
      <c r="G625" s="29"/>
      <c r="H625" s="6"/>
      <c r="I625" s="6">
        <f t="shared" si="23"/>
        <v>5950.9345304416729</v>
      </c>
      <c r="J625" s="6">
        <v>1222.3438421124999</v>
      </c>
      <c r="K625" s="7">
        <v>7173.2783725541731</v>
      </c>
      <c r="L625" s="8">
        <f t="shared" si="24"/>
        <v>0.82959760117642511</v>
      </c>
    </row>
    <row r="626" spans="1:12">
      <c r="A626" s="9"/>
      <c r="B626" s="9"/>
      <c r="C626" s="4" t="s">
        <v>609</v>
      </c>
      <c r="D626" s="4" t="s">
        <v>659</v>
      </c>
      <c r="E626" s="32" t="s">
        <v>660</v>
      </c>
      <c r="F626" s="10">
        <v>6466.2742734499025</v>
      </c>
      <c r="G626" s="28"/>
      <c r="H626" s="11"/>
      <c r="I626" s="11">
        <f t="shared" si="23"/>
        <v>6466.2742734499025</v>
      </c>
      <c r="J626" s="11">
        <v>936.64901064374999</v>
      </c>
      <c r="K626" s="12">
        <v>7402.9232840936529</v>
      </c>
      <c r="L626" s="13">
        <f t="shared" si="24"/>
        <v>0.87347579129230091</v>
      </c>
    </row>
    <row r="627" spans="1:12">
      <c r="A627" s="9"/>
      <c r="B627" s="9"/>
      <c r="C627" s="4" t="s">
        <v>609</v>
      </c>
      <c r="D627" s="4" t="s">
        <v>659</v>
      </c>
      <c r="E627" s="33" t="s">
        <v>661</v>
      </c>
      <c r="F627" s="5">
        <v>3331.7281341023672</v>
      </c>
      <c r="G627" s="29"/>
      <c r="H627" s="6"/>
      <c r="I627" s="6">
        <f t="shared" si="23"/>
        <v>3331.7281341023672</v>
      </c>
      <c r="J627" s="6">
        <v>355.58480408687495</v>
      </c>
      <c r="K627" s="7">
        <v>3687.3129381892422</v>
      </c>
      <c r="L627" s="8">
        <f t="shared" si="24"/>
        <v>0.90356533062216982</v>
      </c>
    </row>
    <row r="628" spans="1:12">
      <c r="A628" s="9"/>
      <c r="B628" s="9"/>
      <c r="C628" s="4" t="s">
        <v>609</v>
      </c>
      <c r="D628" s="4" t="s">
        <v>659</v>
      </c>
      <c r="E628" s="33" t="s">
        <v>662</v>
      </c>
      <c r="F628" s="5">
        <v>3193.1544744437897</v>
      </c>
      <c r="G628" s="29"/>
      <c r="H628" s="6"/>
      <c r="I628" s="6">
        <f t="shared" si="23"/>
        <v>3193.1544744437897</v>
      </c>
      <c r="J628" s="6">
        <v>2231.7243597562501</v>
      </c>
      <c r="K628" s="7">
        <v>5424.8788342000398</v>
      </c>
      <c r="L628" s="8">
        <f t="shared" si="24"/>
        <v>0.58861304962485061</v>
      </c>
    </row>
    <row r="629" spans="1:12">
      <c r="A629" s="9"/>
      <c r="B629" s="9"/>
      <c r="C629" s="4" t="s">
        <v>609</v>
      </c>
      <c r="D629" s="4" t="s">
        <v>659</v>
      </c>
      <c r="E629" s="33" t="s">
        <v>663</v>
      </c>
      <c r="F629" s="5">
        <v>5723.2893902922424</v>
      </c>
      <c r="G629" s="29"/>
      <c r="H629" s="6"/>
      <c r="I629" s="6">
        <f t="shared" si="23"/>
        <v>5723.2893902922424</v>
      </c>
      <c r="J629" s="6">
        <v>1110.86519256875</v>
      </c>
      <c r="K629" s="7">
        <v>6834.1545828609924</v>
      </c>
      <c r="L629" s="8">
        <f t="shared" si="24"/>
        <v>0.83745389731823905</v>
      </c>
    </row>
    <row r="630" spans="1:12">
      <c r="A630" s="9"/>
      <c r="B630" s="9"/>
      <c r="C630" s="4" t="s">
        <v>609</v>
      </c>
      <c r="D630" s="4" t="s">
        <v>659</v>
      </c>
      <c r="E630" s="33" t="s">
        <v>664</v>
      </c>
      <c r="F630" s="5">
        <v>2594.3332304504711</v>
      </c>
      <c r="G630" s="29"/>
      <c r="H630" s="6"/>
      <c r="I630" s="6">
        <f t="shared" si="23"/>
        <v>2594.3332304504711</v>
      </c>
      <c r="J630" s="6">
        <v>1649.6125325</v>
      </c>
      <c r="K630" s="7">
        <v>4243.9457629504714</v>
      </c>
      <c r="L630" s="8">
        <f t="shared" si="24"/>
        <v>0.61130216439119656</v>
      </c>
    </row>
    <row r="631" spans="1:12">
      <c r="A631" s="9"/>
      <c r="B631" s="9"/>
      <c r="C631" s="4" t="s">
        <v>609</v>
      </c>
      <c r="D631" s="4" t="s">
        <v>659</v>
      </c>
      <c r="E631" s="33" t="s">
        <v>665</v>
      </c>
      <c r="F631" s="5">
        <v>2500.0597133000465</v>
      </c>
      <c r="G631" s="29"/>
      <c r="H631" s="6"/>
      <c r="I631" s="6">
        <f t="shared" si="23"/>
        <v>2500.0597133000465</v>
      </c>
      <c r="J631" s="6">
        <v>726.00210132500001</v>
      </c>
      <c r="K631" s="7">
        <v>3226.0618146250463</v>
      </c>
      <c r="L631" s="8">
        <f t="shared" si="24"/>
        <v>0.77495716355038891</v>
      </c>
    </row>
    <row r="632" spans="1:12">
      <c r="A632" s="9"/>
      <c r="B632" s="9"/>
      <c r="C632" s="4" t="s">
        <v>609</v>
      </c>
      <c r="D632" s="4" t="s">
        <v>659</v>
      </c>
      <c r="E632" s="33" t="s">
        <v>461</v>
      </c>
      <c r="F632" s="5">
        <v>3359.7350176863802</v>
      </c>
      <c r="G632" s="29"/>
      <c r="H632" s="6">
        <v>0.88891371623124993</v>
      </c>
      <c r="I632" s="6">
        <f t="shared" si="23"/>
        <v>3360.6239314026116</v>
      </c>
      <c r="J632" s="6">
        <v>354.84729717062504</v>
      </c>
      <c r="K632" s="7">
        <v>3715.4712285732367</v>
      </c>
      <c r="L632" s="8">
        <f t="shared" si="24"/>
        <v>0.90449467231996605</v>
      </c>
    </row>
    <row r="633" spans="1:12">
      <c r="A633" s="9"/>
      <c r="B633" s="9"/>
      <c r="C633" s="4" t="s">
        <v>609</v>
      </c>
      <c r="D633" s="4" t="s">
        <v>659</v>
      </c>
      <c r="E633" s="33" t="s">
        <v>666</v>
      </c>
      <c r="F633" s="5">
        <v>2899.3915210071577</v>
      </c>
      <c r="G633" s="29"/>
      <c r="H633" s="6"/>
      <c r="I633" s="6">
        <f t="shared" si="23"/>
        <v>2899.3915210071577</v>
      </c>
      <c r="J633" s="6">
        <v>456.83899830062495</v>
      </c>
      <c r="K633" s="7">
        <v>3356.2305193077827</v>
      </c>
      <c r="L633" s="8">
        <f t="shared" si="24"/>
        <v>0.86388330727805684</v>
      </c>
    </row>
    <row r="634" spans="1:12">
      <c r="A634" s="9"/>
      <c r="B634" s="9"/>
      <c r="C634" s="4" t="s">
        <v>609</v>
      </c>
      <c r="D634" s="4" t="s">
        <v>659</v>
      </c>
      <c r="E634" s="33" t="s">
        <v>667</v>
      </c>
      <c r="F634" s="5">
        <v>5057.8644022729304</v>
      </c>
      <c r="G634" s="29"/>
      <c r="H634" s="6"/>
      <c r="I634" s="6">
        <f t="shared" si="23"/>
        <v>5057.8644022729304</v>
      </c>
      <c r="J634" s="6">
        <v>432.49864097937495</v>
      </c>
      <c r="K634" s="7">
        <v>5490.363043252305</v>
      </c>
      <c r="L634" s="8">
        <f t="shared" si="24"/>
        <v>0.92122585745747387</v>
      </c>
    </row>
    <row r="635" spans="1:12">
      <c r="A635" s="9"/>
      <c r="B635" s="9"/>
      <c r="C635" s="4" t="s">
        <v>609</v>
      </c>
      <c r="D635" s="4" t="s">
        <v>659</v>
      </c>
      <c r="E635" s="33" t="s">
        <v>542</v>
      </c>
      <c r="F635" s="5">
        <v>8166.1182370922825</v>
      </c>
      <c r="G635" s="29"/>
      <c r="H635" s="6"/>
      <c r="I635" s="6">
        <f t="shared" si="23"/>
        <v>8166.1182370922825</v>
      </c>
      <c r="J635" s="6">
        <v>1180.3205057062501</v>
      </c>
      <c r="K635" s="7">
        <v>9346.438742798533</v>
      </c>
      <c r="L635" s="8">
        <f t="shared" si="24"/>
        <v>0.87371441270979366</v>
      </c>
    </row>
    <row r="636" spans="1:12">
      <c r="A636" s="9"/>
      <c r="B636" s="9"/>
      <c r="C636" s="4" t="s">
        <v>609</v>
      </c>
      <c r="D636" s="4" t="s">
        <v>659</v>
      </c>
      <c r="E636" s="33" t="s">
        <v>668</v>
      </c>
      <c r="F636" s="5">
        <v>4326.5174774471534</v>
      </c>
      <c r="G636" s="29"/>
      <c r="H636" s="6"/>
      <c r="I636" s="6">
        <f t="shared" si="23"/>
        <v>4326.5174774471534</v>
      </c>
      <c r="J636" s="6">
        <v>726.52505217500004</v>
      </c>
      <c r="K636" s="7">
        <v>5053.0425296221538</v>
      </c>
      <c r="L636" s="8">
        <f t="shared" si="24"/>
        <v>0.85622027760187347</v>
      </c>
    </row>
    <row r="637" spans="1:12">
      <c r="A637" s="9"/>
      <c r="B637" s="9"/>
      <c r="C637" s="4" t="s">
        <v>609</v>
      </c>
      <c r="D637" s="4" t="s">
        <v>659</v>
      </c>
      <c r="E637" s="33" t="s">
        <v>669</v>
      </c>
      <c r="F637" s="5">
        <v>3765.0665172799145</v>
      </c>
      <c r="G637" s="29"/>
      <c r="H637" s="6"/>
      <c r="I637" s="6">
        <f t="shared" si="23"/>
        <v>3765.0665172799145</v>
      </c>
      <c r="J637" s="6">
        <v>2278.8071998250002</v>
      </c>
      <c r="K637" s="7">
        <v>6043.8737171049142</v>
      </c>
      <c r="L637" s="8">
        <f t="shared" si="24"/>
        <v>0.62295585472348769</v>
      </c>
    </row>
    <row r="638" spans="1:12">
      <c r="A638" s="9"/>
      <c r="B638" s="9"/>
      <c r="C638" s="4" t="s">
        <v>609</v>
      </c>
      <c r="D638" s="4" t="s">
        <v>659</v>
      </c>
      <c r="E638" s="33" t="s">
        <v>670</v>
      </c>
      <c r="F638" s="5">
        <v>3988.8597400294375</v>
      </c>
      <c r="G638" s="29"/>
      <c r="H638" s="6"/>
      <c r="I638" s="6">
        <f t="shared" si="23"/>
        <v>3988.8597400294375</v>
      </c>
      <c r="J638" s="6">
        <v>2985.0417016687502</v>
      </c>
      <c r="K638" s="7">
        <v>6973.9014416981881</v>
      </c>
      <c r="L638" s="8">
        <f t="shared" si="24"/>
        <v>0.57196961749119957</v>
      </c>
    </row>
    <row r="639" spans="1:12">
      <c r="A639" s="9"/>
      <c r="B639" s="9"/>
      <c r="C639" s="4" t="s">
        <v>609</v>
      </c>
      <c r="D639" s="4" t="s">
        <v>659</v>
      </c>
      <c r="E639" s="33" t="s">
        <v>671</v>
      </c>
      <c r="F639" s="5">
        <v>3225.6105474961059</v>
      </c>
      <c r="G639" s="26">
        <v>1.2760914315812499E-2</v>
      </c>
      <c r="H639" s="6">
        <v>8.4927419513412499</v>
      </c>
      <c r="I639" s="6">
        <f t="shared" si="23"/>
        <v>3234.116050361763</v>
      </c>
      <c r="J639" s="6">
        <v>214.44253876749997</v>
      </c>
      <c r="K639" s="7">
        <v>3448.5585891292631</v>
      </c>
      <c r="L639" s="8">
        <f t="shared" si="24"/>
        <v>0.93781676221379051</v>
      </c>
    </row>
    <row r="640" spans="1:12">
      <c r="A640" s="9"/>
      <c r="B640" s="9"/>
      <c r="C640" s="4" t="s">
        <v>609</v>
      </c>
      <c r="D640" s="4" t="s">
        <v>659</v>
      </c>
      <c r="E640" s="33" t="s">
        <v>672</v>
      </c>
      <c r="F640" s="5">
        <v>5743.4644395584855</v>
      </c>
      <c r="G640" s="29"/>
      <c r="H640" s="6"/>
      <c r="I640" s="6">
        <f t="shared" si="23"/>
        <v>5743.4644395584855</v>
      </c>
      <c r="J640" s="6">
        <v>931.47920034374999</v>
      </c>
      <c r="K640" s="7">
        <v>6674.9436399022352</v>
      </c>
      <c r="L640" s="8">
        <f t="shared" si="24"/>
        <v>0.86045137598234578</v>
      </c>
    </row>
    <row r="641" spans="1:12">
      <c r="A641" s="9"/>
      <c r="B641" s="9"/>
      <c r="C641" s="4" t="s">
        <v>609</v>
      </c>
      <c r="D641" s="4" t="s">
        <v>659</v>
      </c>
      <c r="E641" s="33" t="s">
        <v>673</v>
      </c>
      <c r="F641" s="5">
        <v>3090.1819496083831</v>
      </c>
      <c r="G641" s="29"/>
      <c r="H641" s="6"/>
      <c r="I641" s="6">
        <f t="shared" si="23"/>
        <v>3090.1819496083831</v>
      </c>
      <c r="J641" s="6">
        <v>1458.12003818125</v>
      </c>
      <c r="K641" s="7">
        <v>4548.3019877896331</v>
      </c>
      <c r="L641" s="8">
        <f t="shared" si="24"/>
        <v>0.67941441837069794</v>
      </c>
    </row>
    <row r="642" spans="1:12">
      <c r="A642" s="9"/>
      <c r="B642" s="9"/>
      <c r="C642" s="4" t="s">
        <v>609</v>
      </c>
      <c r="D642" s="4" t="s">
        <v>674</v>
      </c>
      <c r="E642" s="32" t="s">
        <v>675</v>
      </c>
      <c r="F642" s="10">
        <v>1529.8786967024314</v>
      </c>
      <c r="G642" s="28"/>
      <c r="H642" s="11"/>
      <c r="I642" s="11">
        <f t="shared" si="23"/>
        <v>1529.8786967024314</v>
      </c>
      <c r="J642" s="11">
        <v>1003.764343625</v>
      </c>
      <c r="K642" s="12">
        <v>2533.6430403274317</v>
      </c>
      <c r="L642" s="13">
        <f t="shared" si="24"/>
        <v>0.60382566618568323</v>
      </c>
    </row>
    <row r="643" spans="1:12">
      <c r="A643" s="9"/>
      <c r="B643" s="9"/>
      <c r="C643" s="4" t="s">
        <v>609</v>
      </c>
      <c r="D643" s="4" t="s">
        <v>674</v>
      </c>
      <c r="E643" s="33" t="s">
        <v>676</v>
      </c>
      <c r="F643" s="5">
        <v>2140.1450194975</v>
      </c>
      <c r="G643" s="29"/>
      <c r="H643" s="6"/>
      <c r="I643" s="6">
        <f t="shared" si="23"/>
        <v>2140.1450194975</v>
      </c>
      <c r="J643" s="6">
        <v>1533.7986139750001</v>
      </c>
      <c r="K643" s="7">
        <v>3673.9436334725001</v>
      </c>
      <c r="L643" s="8">
        <f t="shared" si="24"/>
        <v>0.58251982964548099</v>
      </c>
    </row>
    <row r="644" spans="1:12">
      <c r="A644" s="9"/>
      <c r="B644" s="9"/>
      <c r="C644" s="4" t="s">
        <v>609</v>
      </c>
      <c r="D644" s="4" t="s">
        <v>674</v>
      </c>
      <c r="E644" s="33" t="s">
        <v>677</v>
      </c>
      <c r="F644" s="5">
        <v>2117.4163044099687</v>
      </c>
      <c r="G644" s="29"/>
      <c r="H644" s="6"/>
      <c r="I644" s="6">
        <f t="shared" si="23"/>
        <v>2117.4163044099687</v>
      </c>
      <c r="J644" s="6">
        <v>1323.7173330687499</v>
      </c>
      <c r="K644" s="7">
        <v>3441.1336374787188</v>
      </c>
      <c r="L644" s="8">
        <f t="shared" si="24"/>
        <v>0.61532521764001491</v>
      </c>
    </row>
    <row r="645" spans="1:12">
      <c r="A645" s="9"/>
      <c r="B645" s="9"/>
      <c r="C645" s="4" t="s">
        <v>609</v>
      </c>
      <c r="D645" s="4" t="s">
        <v>674</v>
      </c>
      <c r="E645" s="33" t="s">
        <v>678</v>
      </c>
      <c r="F645" s="5">
        <v>4242.1986866701427</v>
      </c>
      <c r="G645" s="29"/>
      <c r="H645" s="6"/>
      <c r="I645" s="6">
        <f t="shared" ref="I645:I708" si="25">+H645+G645+F645</f>
        <v>4242.1986866701427</v>
      </c>
      <c r="J645" s="6">
        <v>568.06464751937494</v>
      </c>
      <c r="K645" s="7">
        <v>4810.263334189518</v>
      </c>
      <c r="L645" s="8">
        <f t="shared" ref="L645:L708" si="26">+I645/K645</f>
        <v>0.88190570701570781</v>
      </c>
    </row>
    <row r="646" spans="1:12">
      <c r="A646" s="9"/>
      <c r="B646" s="9"/>
      <c r="C646" s="4" t="s">
        <v>609</v>
      </c>
      <c r="D646" s="4" t="s">
        <v>674</v>
      </c>
      <c r="E646" s="33" t="s">
        <v>679</v>
      </c>
      <c r="F646" s="5">
        <v>5001.5169479081487</v>
      </c>
      <c r="G646" s="29"/>
      <c r="H646" s="6"/>
      <c r="I646" s="6">
        <f t="shared" si="25"/>
        <v>5001.5169479081487</v>
      </c>
      <c r="J646" s="6">
        <v>273.46112835437498</v>
      </c>
      <c r="K646" s="7">
        <v>5274.9780762625232</v>
      </c>
      <c r="L646" s="8">
        <f t="shared" si="26"/>
        <v>0.94815881233991217</v>
      </c>
    </row>
    <row r="647" spans="1:12">
      <c r="A647" s="9"/>
      <c r="B647" s="9"/>
      <c r="C647" s="4" t="s">
        <v>609</v>
      </c>
      <c r="D647" s="4" t="s">
        <v>674</v>
      </c>
      <c r="E647" s="33" t="s">
        <v>680</v>
      </c>
      <c r="F647" s="5">
        <v>3437.6059671838043</v>
      </c>
      <c r="G647" s="29"/>
      <c r="H647" s="6"/>
      <c r="I647" s="6">
        <f t="shared" si="25"/>
        <v>3437.6059671838043</v>
      </c>
      <c r="J647" s="6">
        <v>824.81058647499992</v>
      </c>
      <c r="K647" s="7">
        <v>4262.4165536588043</v>
      </c>
      <c r="L647" s="8">
        <f t="shared" si="26"/>
        <v>0.80649226182105704</v>
      </c>
    </row>
    <row r="648" spans="1:12">
      <c r="A648" s="9"/>
      <c r="B648" s="9"/>
      <c r="C648" s="4" t="s">
        <v>609</v>
      </c>
      <c r="D648" s="4" t="s">
        <v>674</v>
      </c>
      <c r="E648" s="33" t="s">
        <v>681</v>
      </c>
      <c r="F648" s="5">
        <v>3486.7933049889807</v>
      </c>
      <c r="G648" s="29"/>
      <c r="H648" s="6"/>
      <c r="I648" s="6">
        <f t="shared" si="25"/>
        <v>3486.7933049889807</v>
      </c>
      <c r="J648" s="6">
        <v>2924.676557148</v>
      </c>
      <c r="K648" s="7">
        <v>6411.4698621369807</v>
      </c>
      <c r="L648" s="8">
        <f t="shared" si="26"/>
        <v>0.543836808089871</v>
      </c>
    </row>
    <row r="649" spans="1:12">
      <c r="A649" s="9"/>
      <c r="B649" s="9"/>
      <c r="C649" s="4" t="s">
        <v>609</v>
      </c>
      <c r="D649" s="4" t="s">
        <v>674</v>
      </c>
      <c r="E649" s="33" t="s">
        <v>682</v>
      </c>
      <c r="F649" s="5">
        <v>3295.0417890013</v>
      </c>
      <c r="G649" s="29"/>
      <c r="H649" s="6"/>
      <c r="I649" s="6">
        <f t="shared" si="25"/>
        <v>3295.0417890013</v>
      </c>
      <c r="J649" s="6">
        <v>1390.6575361750001</v>
      </c>
      <c r="K649" s="7">
        <v>4685.6993251762997</v>
      </c>
      <c r="L649" s="8">
        <f t="shared" si="26"/>
        <v>0.70321238311152712</v>
      </c>
    </row>
    <row r="650" spans="1:12">
      <c r="A650" s="9"/>
      <c r="B650" s="9"/>
      <c r="C650" s="4" t="s">
        <v>609</v>
      </c>
      <c r="D650" s="4" t="s">
        <v>674</v>
      </c>
      <c r="E650" s="33" t="s">
        <v>683</v>
      </c>
      <c r="F650" s="5">
        <v>4198.5077367849308</v>
      </c>
      <c r="G650" s="29"/>
      <c r="H650" s="6"/>
      <c r="I650" s="6">
        <f t="shared" si="25"/>
        <v>4198.5077367849308</v>
      </c>
      <c r="J650" s="6">
        <v>3861.6004081249998</v>
      </c>
      <c r="K650" s="7">
        <v>8060.1081449099311</v>
      </c>
      <c r="L650" s="8">
        <f t="shared" si="26"/>
        <v>0.52089967793252823</v>
      </c>
    </row>
    <row r="651" spans="1:12">
      <c r="A651" s="9"/>
      <c r="B651" s="9"/>
      <c r="C651" s="4" t="s">
        <v>609</v>
      </c>
      <c r="D651" s="4" t="s">
        <v>674</v>
      </c>
      <c r="E651" s="33" t="s">
        <v>684</v>
      </c>
      <c r="F651" s="5">
        <v>2334.8727697063064</v>
      </c>
      <c r="G651" s="29"/>
      <c r="H651" s="6"/>
      <c r="I651" s="6">
        <f t="shared" si="25"/>
        <v>2334.8727697063064</v>
      </c>
      <c r="J651" s="6">
        <v>2300.6861861644998</v>
      </c>
      <c r="K651" s="7">
        <v>4635.5589558708061</v>
      </c>
      <c r="L651" s="8">
        <f t="shared" si="26"/>
        <v>0.50368742840585712</v>
      </c>
    </row>
    <row r="652" spans="1:12">
      <c r="A652" s="9"/>
      <c r="B652" s="9"/>
      <c r="C652" s="4" t="s">
        <v>609</v>
      </c>
      <c r="D652" s="4" t="s">
        <v>674</v>
      </c>
      <c r="E652" s="33" t="s">
        <v>685</v>
      </c>
      <c r="F652" s="5">
        <v>5684.3868406526663</v>
      </c>
      <c r="G652" s="29"/>
      <c r="H652" s="6"/>
      <c r="I652" s="6">
        <f t="shared" si="25"/>
        <v>5684.3868406526663</v>
      </c>
      <c r="J652" s="6">
        <v>1927.4880305418751</v>
      </c>
      <c r="K652" s="7">
        <v>7611.8748711945409</v>
      </c>
      <c r="L652" s="8">
        <f t="shared" si="26"/>
        <v>0.74677880769742722</v>
      </c>
    </row>
    <row r="653" spans="1:12">
      <c r="A653" s="9"/>
      <c r="B653" s="9"/>
      <c r="C653" s="4" t="s">
        <v>609</v>
      </c>
      <c r="D653" s="4" t="s">
        <v>674</v>
      </c>
      <c r="E653" s="33" t="s">
        <v>652</v>
      </c>
      <c r="F653" s="5">
        <v>2200.9801247216064</v>
      </c>
      <c r="G653" s="29"/>
      <c r="H653" s="6"/>
      <c r="I653" s="6">
        <f t="shared" si="25"/>
        <v>2200.9801247216064</v>
      </c>
      <c r="J653" s="6">
        <v>1001.599278625</v>
      </c>
      <c r="K653" s="7">
        <v>3202.5794033466063</v>
      </c>
      <c r="L653" s="8">
        <f t="shared" si="26"/>
        <v>0.68725231993362712</v>
      </c>
    </row>
    <row r="654" spans="1:12">
      <c r="A654" s="9"/>
      <c r="B654" s="9"/>
      <c r="C654" s="4" t="s">
        <v>609</v>
      </c>
      <c r="D654" s="4" t="s">
        <v>674</v>
      </c>
      <c r="E654" s="33" t="s">
        <v>686</v>
      </c>
      <c r="F654" s="5">
        <v>3285.3401083950225</v>
      </c>
      <c r="G654" s="29"/>
      <c r="H654" s="6"/>
      <c r="I654" s="6">
        <f t="shared" si="25"/>
        <v>3285.3401083950225</v>
      </c>
      <c r="J654" s="6">
        <v>810.57184611250011</v>
      </c>
      <c r="K654" s="7">
        <v>4095.9119545075228</v>
      </c>
      <c r="L654" s="8">
        <f t="shared" si="26"/>
        <v>0.80210222897480221</v>
      </c>
    </row>
    <row r="655" spans="1:12">
      <c r="A655" s="9"/>
      <c r="B655" s="9"/>
      <c r="C655" s="4" t="s">
        <v>609</v>
      </c>
      <c r="D655" s="4" t="s">
        <v>674</v>
      </c>
      <c r="E655" s="33" t="s">
        <v>687</v>
      </c>
      <c r="F655" s="5">
        <v>5729.2340361850001</v>
      </c>
      <c r="G655" s="29"/>
      <c r="H655" s="6"/>
      <c r="I655" s="6">
        <f t="shared" si="25"/>
        <v>5729.2340361850001</v>
      </c>
      <c r="J655" s="6">
        <v>826.91431203750005</v>
      </c>
      <c r="K655" s="7">
        <v>6556.1483482225003</v>
      </c>
      <c r="L655" s="8">
        <f t="shared" si="26"/>
        <v>0.87387193392875362</v>
      </c>
    </row>
    <row r="656" spans="1:12">
      <c r="A656" s="9"/>
      <c r="B656" s="9"/>
      <c r="C656" s="4" t="s">
        <v>609</v>
      </c>
      <c r="D656" s="4" t="s">
        <v>674</v>
      </c>
      <c r="E656" s="33" t="s">
        <v>688</v>
      </c>
      <c r="F656" s="5">
        <v>1645.3956824907264</v>
      </c>
      <c r="G656" s="29"/>
      <c r="H656" s="6"/>
      <c r="I656" s="6">
        <f t="shared" si="25"/>
        <v>1645.3956824907264</v>
      </c>
      <c r="J656" s="6">
        <v>2139.65342655625</v>
      </c>
      <c r="K656" s="7">
        <v>3785.0491090469764</v>
      </c>
      <c r="L656" s="8">
        <f t="shared" si="26"/>
        <v>0.43470920325919221</v>
      </c>
    </row>
    <row r="657" spans="1:12">
      <c r="A657" s="9"/>
      <c r="B657" s="9"/>
      <c r="C657" s="4" t="s">
        <v>609</v>
      </c>
      <c r="D657" s="4" t="s">
        <v>674</v>
      </c>
      <c r="E657" s="33" t="s">
        <v>689</v>
      </c>
      <c r="F657" s="5">
        <v>2234.7005318713937</v>
      </c>
      <c r="G657" s="29"/>
      <c r="H657" s="6"/>
      <c r="I657" s="6">
        <f t="shared" si="25"/>
        <v>2234.7005318713937</v>
      </c>
      <c r="J657" s="6">
        <v>1655.0995622437499</v>
      </c>
      <c r="K657" s="7">
        <v>3889.8000941151436</v>
      </c>
      <c r="L657" s="8">
        <f t="shared" si="26"/>
        <v>0.57450266795259208</v>
      </c>
    </row>
    <row r="658" spans="1:12">
      <c r="A658" s="9"/>
      <c r="B658" s="9"/>
      <c r="C658" s="4" t="s">
        <v>609</v>
      </c>
      <c r="D658" s="4" t="s">
        <v>674</v>
      </c>
      <c r="E658" s="33" t="s">
        <v>690</v>
      </c>
      <c r="F658" s="5">
        <v>2234.6514887018752</v>
      </c>
      <c r="G658" s="29"/>
      <c r="H658" s="6"/>
      <c r="I658" s="6">
        <f t="shared" si="25"/>
        <v>2234.6514887018752</v>
      </c>
      <c r="J658" s="6">
        <v>2648.2265166625002</v>
      </c>
      <c r="K658" s="7">
        <v>4882.878005364375</v>
      </c>
      <c r="L658" s="8">
        <f t="shared" si="26"/>
        <v>0.45765048527668856</v>
      </c>
    </row>
    <row r="659" spans="1:12">
      <c r="A659" s="9"/>
      <c r="B659" s="9"/>
      <c r="C659" s="4" t="s">
        <v>609</v>
      </c>
      <c r="D659" s="4" t="s">
        <v>691</v>
      </c>
      <c r="E659" s="32" t="s">
        <v>692</v>
      </c>
      <c r="F659" s="10">
        <v>3634.8552642602972</v>
      </c>
      <c r="G659" s="28"/>
      <c r="H659" s="11"/>
      <c r="I659" s="11">
        <f t="shared" si="25"/>
        <v>3634.8552642602972</v>
      </c>
      <c r="J659" s="11">
        <v>2199.4600664375002</v>
      </c>
      <c r="K659" s="12">
        <v>5834.3153306977974</v>
      </c>
      <c r="L659" s="13">
        <f t="shared" si="26"/>
        <v>0.62301316576688359</v>
      </c>
    </row>
    <row r="660" spans="1:12">
      <c r="A660" s="9"/>
      <c r="B660" s="9"/>
      <c r="C660" s="4" t="s">
        <v>609</v>
      </c>
      <c r="D660" s="4" t="s">
        <v>691</v>
      </c>
      <c r="E660" s="33" t="s">
        <v>693</v>
      </c>
      <c r="F660" s="5">
        <v>2320.878796183641</v>
      </c>
      <c r="G660" s="29"/>
      <c r="H660" s="6"/>
      <c r="I660" s="6">
        <f t="shared" si="25"/>
        <v>2320.878796183641</v>
      </c>
      <c r="J660" s="6">
        <v>516.84508611562501</v>
      </c>
      <c r="K660" s="7">
        <v>2837.7238822992658</v>
      </c>
      <c r="L660" s="8">
        <f t="shared" si="26"/>
        <v>0.81786632260470282</v>
      </c>
    </row>
    <row r="661" spans="1:12">
      <c r="A661" s="9"/>
      <c r="B661" s="9"/>
      <c r="C661" s="4" t="s">
        <v>609</v>
      </c>
      <c r="D661" s="4" t="s">
        <v>691</v>
      </c>
      <c r="E661" s="33" t="s">
        <v>694</v>
      </c>
      <c r="F661" s="5">
        <v>10472.423482678987</v>
      </c>
      <c r="G661" s="29"/>
      <c r="H661" s="6"/>
      <c r="I661" s="6">
        <f t="shared" si="25"/>
        <v>10472.423482678987</v>
      </c>
      <c r="J661" s="6">
        <v>4001.5952552125</v>
      </c>
      <c r="K661" s="7">
        <v>14474.018737891487</v>
      </c>
      <c r="L661" s="8">
        <f t="shared" si="26"/>
        <v>0.72353253594064126</v>
      </c>
    </row>
    <row r="662" spans="1:12">
      <c r="A662" s="9"/>
      <c r="B662" s="9"/>
      <c r="C662" s="4" t="s">
        <v>609</v>
      </c>
      <c r="D662" s="4" t="s">
        <v>691</v>
      </c>
      <c r="E662" s="33" t="s">
        <v>695</v>
      </c>
      <c r="F662" s="5">
        <v>2069.7622090268237</v>
      </c>
      <c r="G662" s="29"/>
      <c r="H662" s="6"/>
      <c r="I662" s="6">
        <f t="shared" si="25"/>
        <v>2069.7622090268237</v>
      </c>
      <c r="J662" s="6">
        <v>1168.106737025</v>
      </c>
      <c r="K662" s="7">
        <v>3237.8689460518235</v>
      </c>
      <c r="L662" s="8">
        <f t="shared" si="26"/>
        <v>0.63923594299597586</v>
      </c>
    </row>
    <row r="663" spans="1:12">
      <c r="A663" s="9"/>
      <c r="B663" s="9"/>
      <c r="C663" s="4" t="s">
        <v>609</v>
      </c>
      <c r="D663" s="4" t="s">
        <v>691</v>
      </c>
      <c r="E663" s="33" t="s">
        <v>646</v>
      </c>
      <c r="F663" s="5">
        <v>11932.519872923656</v>
      </c>
      <c r="G663" s="29"/>
      <c r="H663" s="6"/>
      <c r="I663" s="6">
        <f t="shared" si="25"/>
        <v>11932.519872923656</v>
      </c>
      <c r="J663" s="6">
        <v>9905.0467275624997</v>
      </c>
      <c r="K663" s="7">
        <v>21837.566600486156</v>
      </c>
      <c r="L663" s="8">
        <f t="shared" si="26"/>
        <v>0.54642168201369146</v>
      </c>
    </row>
    <row r="664" spans="1:12">
      <c r="A664" s="9"/>
      <c r="B664" s="9"/>
      <c r="C664" s="4" t="s">
        <v>609</v>
      </c>
      <c r="D664" s="4" t="s">
        <v>691</v>
      </c>
      <c r="E664" s="33" t="s">
        <v>696</v>
      </c>
      <c r="F664" s="5">
        <v>5265.3940656787745</v>
      </c>
      <c r="G664" s="29"/>
      <c r="H664" s="6"/>
      <c r="I664" s="6">
        <f t="shared" si="25"/>
        <v>5265.3940656787745</v>
      </c>
      <c r="J664" s="6">
        <v>1314.9918621250001</v>
      </c>
      <c r="K664" s="7">
        <v>6580.3859278037744</v>
      </c>
      <c r="L664" s="8">
        <f t="shared" si="26"/>
        <v>0.80016493309779435</v>
      </c>
    </row>
    <row r="665" spans="1:12">
      <c r="A665" s="9"/>
      <c r="B665" s="9"/>
      <c r="C665" s="4" t="s">
        <v>609</v>
      </c>
      <c r="D665" s="4" t="s">
        <v>691</v>
      </c>
      <c r="E665" s="33" t="s">
        <v>379</v>
      </c>
      <c r="F665" s="5">
        <v>4560.8543250486609</v>
      </c>
      <c r="G665" s="29"/>
      <c r="H665" s="6"/>
      <c r="I665" s="6">
        <f t="shared" si="25"/>
        <v>4560.8543250486609</v>
      </c>
      <c r="J665" s="6">
        <v>929.38582620625004</v>
      </c>
      <c r="K665" s="7">
        <v>5490.2401512549113</v>
      </c>
      <c r="L665" s="8">
        <f t="shared" si="26"/>
        <v>0.83072036912741976</v>
      </c>
    </row>
    <row r="666" spans="1:12">
      <c r="A666" s="9"/>
      <c r="B666" s="9"/>
      <c r="C666" s="4" t="s">
        <v>609</v>
      </c>
      <c r="D666" s="4" t="s">
        <v>691</v>
      </c>
      <c r="E666" s="33" t="s">
        <v>697</v>
      </c>
      <c r="F666" s="5">
        <v>6471.7436031842499</v>
      </c>
      <c r="G666" s="29"/>
      <c r="H666" s="6"/>
      <c r="I666" s="6">
        <f t="shared" si="25"/>
        <v>6471.7436031842499</v>
      </c>
      <c r="J666" s="6">
        <v>6484.2357264374996</v>
      </c>
      <c r="K666" s="7">
        <v>12955.97932962175</v>
      </c>
      <c r="L666" s="8">
        <f t="shared" si="26"/>
        <v>0.49951790123558282</v>
      </c>
    </row>
    <row r="667" spans="1:12">
      <c r="A667" s="9"/>
      <c r="B667" s="9"/>
      <c r="C667" s="4" t="s">
        <v>609</v>
      </c>
      <c r="D667" s="4" t="s">
        <v>691</v>
      </c>
      <c r="E667" s="33" t="s">
        <v>698</v>
      </c>
      <c r="F667" s="5">
        <v>4509.2966674607569</v>
      </c>
      <c r="G667" s="29"/>
      <c r="H667" s="6"/>
      <c r="I667" s="6">
        <f t="shared" si="25"/>
        <v>4509.2966674607569</v>
      </c>
      <c r="J667" s="6">
        <v>607.780768840625</v>
      </c>
      <c r="K667" s="7">
        <v>5117.0774363013816</v>
      </c>
      <c r="L667" s="8">
        <f t="shared" si="26"/>
        <v>0.88122502025688942</v>
      </c>
    </row>
    <row r="668" spans="1:12">
      <c r="A668" s="9"/>
      <c r="B668" s="9"/>
      <c r="C668" s="4" t="s">
        <v>609</v>
      </c>
      <c r="D668" s="4" t="s">
        <v>691</v>
      </c>
      <c r="E668" s="33" t="s">
        <v>699</v>
      </c>
      <c r="F668" s="5">
        <v>5630.9760902159751</v>
      </c>
      <c r="G668" s="29"/>
      <c r="H668" s="6"/>
      <c r="I668" s="6">
        <f t="shared" si="25"/>
        <v>5630.9760902159751</v>
      </c>
      <c r="J668" s="6">
        <v>2809.9771404062503</v>
      </c>
      <c r="K668" s="7">
        <v>8440.9532306222245</v>
      </c>
      <c r="L668" s="8">
        <f t="shared" si="26"/>
        <v>0.66710191803786212</v>
      </c>
    </row>
    <row r="669" spans="1:12">
      <c r="A669" s="9"/>
      <c r="B669" s="9"/>
      <c r="C669" s="4" t="s">
        <v>609</v>
      </c>
      <c r="D669" s="4" t="s">
        <v>691</v>
      </c>
      <c r="E669" s="33" t="s">
        <v>651</v>
      </c>
      <c r="F669" s="5">
        <v>5029.8989065155492</v>
      </c>
      <c r="G669" s="29"/>
      <c r="H669" s="6"/>
      <c r="I669" s="6">
        <f t="shared" si="25"/>
        <v>5029.8989065155492</v>
      </c>
      <c r="J669" s="6">
        <v>1559.51277993125</v>
      </c>
      <c r="K669" s="7">
        <v>6589.4116864467996</v>
      </c>
      <c r="L669" s="8">
        <f t="shared" si="26"/>
        <v>0.76333049836013744</v>
      </c>
    </row>
    <row r="670" spans="1:12">
      <c r="A670" s="9"/>
      <c r="B670" s="9"/>
      <c r="C670" s="4" t="s">
        <v>609</v>
      </c>
      <c r="D670" s="4" t="s">
        <v>691</v>
      </c>
      <c r="E670" s="33" t="s">
        <v>700</v>
      </c>
      <c r="F670" s="5">
        <v>2352.9053657226436</v>
      </c>
      <c r="G670" s="29"/>
      <c r="H670" s="6"/>
      <c r="I670" s="6">
        <f t="shared" si="25"/>
        <v>2352.9053657226436</v>
      </c>
      <c r="J670" s="6">
        <v>1667.0317041562498</v>
      </c>
      <c r="K670" s="7">
        <v>4019.9370698788935</v>
      </c>
      <c r="L670" s="8">
        <f t="shared" si="26"/>
        <v>0.5853090047983085</v>
      </c>
    </row>
    <row r="671" spans="1:12">
      <c r="A671" s="9"/>
      <c r="B671" s="9"/>
      <c r="C671" s="4" t="s">
        <v>609</v>
      </c>
      <c r="D671" s="4" t="s">
        <v>691</v>
      </c>
      <c r="E671" s="33" t="s">
        <v>701</v>
      </c>
      <c r="F671" s="5">
        <v>4404.2025399795921</v>
      </c>
      <c r="G671" s="29"/>
      <c r="H671" s="6"/>
      <c r="I671" s="6">
        <f t="shared" si="25"/>
        <v>4404.2025399795921</v>
      </c>
      <c r="J671" s="6">
        <v>1796.4609597312499</v>
      </c>
      <c r="K671" s="7">
        <v>6200.6634997108422</v>
      </c>
      <c r="L671" s="8">
        <f t="shared" si="26"/>
        <v>0.71027923708244689</v>
      </c>
    </row>
    <row r="672" spans="1:12">
      <c r="A672" s="9"/>
      <c r="B672" s="9"/>
      <c r="C672" s="4" t="s">
        <v>609</v>
      </c>
      <c r="D672" s="4" t="s">
        <v>691</v>
      </c>
      <c r="E672" s="33" t="s">
        <v>702</v>
      </c>
      <c r="F672" s="5">
        <v>3574.7129766670555</v>
      </c>
      <c r="G672" s="29"/>
      <c r="H672" s="6"/>
      <c r="I672" s="6">
        <f t="shared" si="25"/>
        <v>3574.7129766670555</v>
      </c>
      <c r="J672" s="6">
        <v>5039.6511924999995</v>
      </c>
      <c r="K672" s="7">
        <v>8614.3641691670546</v>
      </c>
      <c r="L672" s="8">
        <f t="shared" si="26"/>
        <v>0.41497119305239494</v>
      </c>
    </row>
    <row r="673" spans="1:12">
      <c r="A673" s="9"/>
      <c r="B673" s="9"/>
      <c r="C673" s="4" t="s">
        <v>609</v>
      </c>
      <c r="D673" s="4" t="s">
        <v>691</v>
      </c>
      <c r="E673" s="33" t="s">
        <v>703</v>
      </c>
      <c r="F673" s="5">
        <v>3639.2840030423877</v>
      </c>
      <c r="G673" s="29"/>
      <c r="H673" s="6"/>
      <c r="I673" s="6">
        <f t="shared" si="25"/>
        <v>3639.2840030423877</v>
      </c>
      <c r="J673" s="6">
        <v>3647.0487066374999</v>
      </c>
      <c r="K673" s="7">
        <v>7286.3327096798876</v>
      </c>
      <c r="L673" s="8">
        <f t="shared" si="26"/>
        <v>0.49946717341188684</v>
      </c>
    </row>
    <row r="674" spans="1:12">
      <c r="A674" s="9"/>
      <c r="B674" s="9"/>
      <c r="C674" s="4" t="s">
        <v>609</v>
      </c>
      <c r="D674" s="4" t="s">
        <v>691</v>
      </c>
      <c r="E674" s="33" t="s">
        <v>704</v>
      </c>
      <c r="F674" s="5">
        <v>6158.0137665141647</v>
      </c>
      <c r="G674" s="29"/>
      <c r="H674" s="6"/>
      <c r="I674" s="6">
        <f t="shared" si="25"/>
        <v>6158.0137665141647</v>
      </c>
      <c r="J674" s="6">
        <v>1227.9456604625</v>
      </c>
      <c r="K674" s="7">
        <v>7385.9594269766649</v>
      </c>
      <c r="L674" s="8">
        <f t="shared" si="26"/>
        <v>0.83374595100299087</v>
      </c>
    </row>
    <row r="675" spans="1:12">
      <c r="A675" s="9"/>
      <c r="B675" s="9"/>
      <c r="C675" s="4" t="s">
        <v>609</v>
      </c>
      <c r="D675" s="4" t="s">
        <v>691</v>
      </c>
      <c r="E675" s="33" t="s">
        <v>672</v>
      </c>
      <c r="F675" s="5">
        <v>4452.5368349081691</v>
      </c>
      <c r="G675" s="29"/>
      <c r="H675" s="6"/>
      <c r="I675" s="6">
        <f t="shared" si="25"/>
        <v>4452.5368349081691</v>
      </c>
      <c r="J675" s="6">
        <v>952.41175309999994</v>
      </c>
      <c r="K675" s="7">
        <v>5404.9485880081693</v>
      </c>
      <c r="L675" s="8">
        <f t="shared" si="26"/>
        <v>0.82378893386458962</v>
      </c>
    </row>
    <row r="676" spans="1:12">
      <c r="A676" s="9"/>
      <c r="B676" s="9"/>
      <c r="C676" s="4" t="s">
        <v>609</v>
      </c>
      <c r="D676" s="4" t="s">
        <v>691</v>
      </c>
      <c r="E676" s="33" t="s">
        <v>705</v>
      </c>
      <c r="F676" s="5">
        <v>9393.2422812354343</v>
      </c>
      <c r="G676" s="26">
        <v>0.18294998308437502</v>
      </c>
      <c r="H676" s="6">
        <v>9.3543434405625001E-2</v>
      </c>
      <c r="I676" s="6">
        <f t="shared" si="25"/>
        <v>9393.5187746529245</v>
      </c>
      <c r="J676" s="6">
        <v>5149.6264953875007</v>
      </c>
      <c r="K676" s="7">
        <v>14543.145270040426</v>
      </c>
      <c r="L676" s="8">
        <f t="shared" si="26"/>
        <v>0.64590696168070483</v>
      </c>
    </row>
    <row r="677" spans="1:12">
      <c r="A677" s="9"/>
      <c r="B677" s="9"/>
      <c r="C677" s="4" t="s">
        <v>609</v>
      </c>
      <c r="D677" s="4" t="s">
        <v>706</v>
      </c>
      <c r="E677" s="32" t="s">
        <v>707</v>
      </c>
      <c r="F677" s="10">
        <v>9890.5698295509555</v>
      </c>
      <c r="G677" s="28"/>
      <c r="H677" s="11"/>
      <c r="I677" s="11">
        <f t="shared" si="25"/>
        <v>9890.5698295509555</v>
      </c>
      <c r="J677" s="11">
        <v>2994.33892798125</v>
      </c>
      <c r="K677" s="12">
        <v>12884.908757532205</v>
      </c>
      <c r="L677" s="13">
        <f t="shared" si="26"/>
        <v>0.76760883725848417</v>
      </c>
    </row>
    <row r="678" spans="1:12">
      <c r="A678" s="9"/>
      <c r="B678" s="9"/>
      <c r="C678" s="4" t="s">
        <v>609</v>
      </c>
      <c r="D678" s="4" t="s">
        <v>706</v>
      </c>
      <c r="E678" s="33" t="s">
        <v>708</v>
      </c>
      <c r="F678" s="5">
        <v>1748.2409871423245</v>
      </c>
      <c r="G678" s="29"/>
      <c r="H678" s="6"/>
      <c r="I678" s="6">
        <f t="shared" si="25"/>
        <v>1748.2409871423245</v>
      </c>
      <c r="J678" s="6">
        <v>856.36223126250002</v>
      </c>
      <c r="K678" s="7">
        <v>2604.6032184048245</v>
      </c>
      <c r="L678" s="8">
        <f t="shared" si="26"/>
        <v>0.6712120198534598</v>
      </c>
    </row>
    <row r="679" spans="1:12">
      <c r="A679" s="9"/>
      <c r="B679" s="9"/>
      <c r="C679" s="4" t="s">
        <v>609</v>
      </c>
      <c r="D679" s="4" t="s">
        <v>706</v>
      </c>
      <c r="E679" s="33" t="s">
        <v>479</v>
      </c>
      <c r="F679" s="5">
        <v>1950.3519861211728</v>
      </c>
      <c r="G679" s="29"/>
      <c r="H679" s="6"/>
      <c r="I679" s="6">
        <f t="shared" si="25"/>
        <v>1950.3519861211728</v>
      </c>
      <c r="J679" s="6">
        <v>1116.2679328125</v>
      </c>
      <c r="K679" s="7">
        <v>3066.619918933673</v>
      </c>
      <c r="L679" s="8">
        <f t="shared" si="26"/>
        <v>0.63599403828282386</v>
      </c>
    </row>
    <row r="680" spans="1:12">
      <c r="A680" s="9"/>
      <c r="B680" s="9"/>
      <c r="C680" s="4" t="s">
        <v>609</v>
      </c>
      <c r="D680" s="4" t="s">
        <v>706</v>
      </c>
      <c r="E680" s="33" t="s">
        <v>709</v>
      </c>
      <c r="F680" s="5">
        <v>8211.2581451251644</v>
      </c>
      <c r="G680" s="29"/>
      <c r="H680" s="6"/>
      <c r="I680" s="6">
        <f t="shared" si="25"/>
        <v>8211.2581451251644</v>
      </c>
      <c r="J680" s="6">
        <v>861.78550545625001</v>
      </c>
      <c r="K680" s="7">
        <v>9073.0436505814141</v>
      </c>
      <c r="L680" s="8">
        <f t="shared" si="26"/>
        <v>0.90501693382671811</v>
      </c>
    </row>
    <row r="681" spans="1:12">
      <c r="A681" s="9"/>
      <c r="B681" s="9"/>
      <c r="C681" s="4" t="s">
        <v>609</v>
      </c>
      <c r="D681" s="4" t="s">
        <v>710</v>
      </c>
      <c r="E681" s="32" t="s">
        <v>711</v>
      </c>
      <c r="F681" s="10">
        <v>9024.4483371062161</v>
      </c>
      <c r="G681" s="28"/>
      <c r="H681" s="11"/>
      <c r="I681" s="11">
        <f t="shared" si="25"/>
        <v>9024.4483371062161</v>
      </c>
      <c r="J681" s="11">
        <v>301.33492832500002</v>
      </c>
      <c r="K681" s="12">
        <v>9325.7832654312169</v>
      </c>
      <c r="L681" s="13">
        <f t="shared" si="26"/>
        <v>0.96768797646820848</v>
      </c>
    </row>
    <row r="682" spans="1:12">
      <c r="A682" s="9"/>
      <c r="B682" s="9"/>
      <c r="C682" s="4" t="s">
        <v>609</v>
      </c>
      <c r="D682" s="4" t="s">
        <v>710</v>
      </c>
      <c r="E682" s="33" t="s">
        <v>486</v>
      </c>
      <c r="F682" s="5">
        <v>2540.8060868033799</v>
      </c>
      <c r="G682" s="29"/>
      <c r="H682" s="6"/>
      <c r="I682" s="6">
        <f t="shared" si="25"/>
        <v>2540.8060868033799</v>
      </c>
      <c r="J682" s="6">
        <v>190.63834450249999</v>
      </c>
      <c r="K682" s="7">
        <v>2731.4444313058798</v>
      </c>
      <c r="L682" s="8">
        <f t="shared" si="26"/>
        <v>0.93020603226719967</v>
      </c>
    </row>
    <row r="683" spans="1:12">
      <c r="A683" s="9"/>
      <c r="B683" s="9"/>
      <c r="C683" s="4" t="s">
        <v>609</v>
      </c>
      <c r="D683" s="4" t="s">
        <v>710</v>
      </c>
      <c r="E683" s="33" t="s">
        <v>712</v>
      </c>
      <c r="F683" s="5">
        <v>8215.1217271250334</v>
      </c>
      <c r="G683" s="29"/>
      <c r="H683" s="6"/>
      <c r="I683" s="6">
        <f t="shared" si="25"/>
        <v>8215.1217271250334</v>
      </c>
      <c r="J683" s="6">
        <v>392.98923140812497</v>
      </c>
      <c r="K683" s="7">
        <v>8608.1109585331578</v>
      </c>
      <c r="L683" s="8">
        <f t="shared" si="26"/>
        <v>0.95434663501652972</v>
      </c>
    </row>
    <row r="684" spans="1:12">
      <c r="A684" s="9"/>
      <c r="B684" s="9"/>
      <c r="C684" s="4" t="s">
        <v>609</v>
      </c>
      <c r="D684" s="4" t="s">
        <v>710</v>
      </c>
      <c r="E684" s="33" t="s">
        <v>713</v>
      </c>
      <c r="F684" s="5">
        <v>9247.5281967133815</v>
      </c>
      <c r="G684" s="29"/>
      <c r="H684" s="6"/>
      <c r="I684" s="6">
        <f t="shared" si="25"/>
        <v>9247.5281967133815</v>
      </c>
      <c r="J684" s="6">
        <v>240.40559017781254</v>
      </c>
      <c r="K684" s="7">
        <v>9487.9337868911934</v>
      </c>
      <c r="L684" s="8">
        <f t="shared" si="26"/>
        <v>0.97466196586342502</v>
      </c>
    </row>
    <row r="685" spans="1:12">
      <c r="A685" s="9"/>
      <c r="B685" s="9"/>
      <c r="C685" s="4" t="s">
        <v>609</v>
      </c>
      <c r="D685" s="4" t="s">
        <v>710</v>
      </c>
      <c r="E685" s="33" t="s">
        <v>714</v>
      </c>
      <c r="F685" s="5">
        <v>3051.942061967959</v>
      </c>
      <c r="G685" s="29"/>
      <c r="H685" s="6"/>
      <c r="I685" s="6">
        <f t="shared" si="25"/>
        <v>3051.942061967959</v>
      </c>
      <c r="J685" s="6">
        <v>616.56961692062498</v>
      </c>
      <c r="K685" s="7">
        <v>3668.5116788885839</v>
      </c>
      <c r="L685" s="8">
        <f t="shared" si="26"/>
        <v>0.83192922065129649</v>
      </c>
    </row>
    <row r="686" spans="1:12">
      <c r="A686" s="9"/>
      <c r="B686" s="9"/>
      <c r="C686" s="4" t="s">
        <v>609</v>
      </c>
      <c r="D686" s="4" t="s">
        <v>710</v>
      </c>
      <c r="E686" s="33" t="s">
        <v>715</v>
      </c>
      <c r="F686" s="5">
        <v>4154.1658889643813</v>
      </c>
      <c r="G686" s="29"/>
      <c r="H686" s="6"/>
      <c r="I686" s="6">
        <f t="shared" si="25"/>
        <v>4154.1658889643813</v>
      </c>
      <c r="J686" s="6">
        <v>206.12466985937502</v>
      </c>
      <c r="K686" s="7">
        <v>4360.2905588237563</v>
      </c>
      <c r="L686" s="8">
        <f t="shared" si="26"/>
        <v>0.9527268499475916</v>
      </c>
    </row>
    <row r="687" spans="1:12">
      <c r="A687" s="9"/>
      <c r="B687" s="9"/>
      <c r="C687" s="4" t="s">
        <v>609</v>
      </c>
      <c r="D687" s="4" t="s">
        <v>710</v>
      </c>
      <c r="E687" s="33" t="s">
        <v>716</v>
      </c>
      <c r="F687" s="5">
        <v>15269.414465935379</v>
      </c>
      <c r="G687" s="29"/>
      <c r="H687" s="6"/>
      <c r="I687" s="6">
        <f t="shared" si="25"/>
        <v>15269.414465935379</v>
      </c>
      <c r="J687" s="6">
        <v>190.13999247587498</v>
      </c>
      <c r="K687" s="7">
        <v>15459.554458411254</v>
      </c>
      <c r="L687" s="8">
        <f t="shared" si="26"/>
        <v>0.98770081033141133</v>
      </c>
    </row>
    <row r="688" spans="1:12">
      <c r="A688" s="9"/>
      <c r="B688" s="9"/>
      <c r="C688" s="4" t="s">
        <v>609</v>
      </c>
      <c r="D688" s="4" t="s">
        <v>710</v>
      </c>
      <c r="E688" s="33" t="s">
        <v>717</v>
      </c>
      <c r="F688" s="5">
        <v>3240.0457402649999</v>
      </c>
      <c r="G688" s="29"/>
      <c r="H688" s="6"/>
      <c r="I688" s="6">
        <f t="shared" si="25"/>
        <v>3240.0457402649999</v>
      </c>
      <c r="J688" s="6">
        <v>828.89908219375002</v>
      </c>
      <c r="K688" s="7">
        <v>4068.94482245875</v>
      </c>
      <c r="L688" s="8">
        <f t="shared" si="26"/>
        <v>0.79628647760996929</v>
      </c>
    </row>
    <row r="689" spans="1:12">
      <c r="A689" s="9"/>
      <c r="B689" s="9"/>
      <c r="C689" s="4" t="s">
        <v>609</v>
      </c>
      <c r="D689" s="4" t="s">
        <v>710</v>
      </c>
      <c r="E689" s="33" t="s">
        <v>718</v>
      </c>
      <c r="F689" s="5">
        <v>1479.2764497972037</v>
      </c>
      <c r="G689" s="29"/>
      <c r="H689" s="6"/>
      <c r="I689" s="6">
        <f t="shared" si="25"/>
        <v>1479.2764497972037</v>
      </c>
      <c r="J689" s="6">
        <v>267.27765398125001</v>
      </c>
      <c r="K689" s="7">
        <v>1746.5541037784537</v>
      </c>
      <c r="L689" s="8">
        <f t="shared" si="26"/>
        <v>0.84696858035887468</v>
      </c>
    </row>
    <row r="690" spans="1:12">
      <c r="A690" s="9"/>
      <c r="B690" s="9"/>
      <c r="C690" s="4" t="s">
        <v>609</v>
      </c>
      <c r="D690" s="4" t="s">
        <v>710</v>
      </c>
      <c r="E690" s="33" t="s">
        <v>719</v>
      </c>
      <c r="F690" s="5">
        <v>5617.7510119206117</v>
      </c>
      <c r="G690" s="29"/>
      <c r="H690" s="6"/>
      <c r="I690" s="6">
        <f t="shared" si="25"/>
        <v>5617.7510119206117</v>
      </c>
      <c r="J690" s="6">
        <v>959.91060729999992</v>
      </c>
      <c r="K690" s="7">
        <v>6577.661619220612</v>
      </c>
      <c r="L690" s="8">
        <f t="shared" si="26"/>
        <v>0.85406506706045182</v>
      </c>
    </row>
    <row r="691" spans="1:12">
      <c r="A691" s="9"/>
      <c r="B691" s="9"/>
      <c r="C691" s="4" t="s">
        <v>609</v>
      </c>
      <c r="D691" s="4" t="s">
        <v>710</v>
      </c>
      <c r="E691" s="33" t="s">
        <v>720</v>
      </c>
      <c r="F691" s="5">
        <v>9007.6453728667148</v>
      </c>
      <c r="G691" s="29"/>
      <c r="H691" s="6"/>
      <c r="I691" s="6">
        <f t="shared" si="25"/>
        <v>9007.6453728667148</v>
      </c>
      <c r="J691" s="6">
        <v>445.56387597124996</v>
      </c>
      <c r="K691" s="7">
        <v>9453.209248837964</v>
      </c>
      <c r="L691" s="8">
        <f t="shared" si="26"/>
        <v>0.95286639021282427</v>
      </c>
    </row>
    <row r="692" spans="1:12">
      <c r="A692" s="9"/>
      <c r="B692" s="9"/>
      <c r="C692" s="4" t="s">
        <v>609</v>
      </c>
      <c r="D692" s="4" t="s">
        <v>710</v>
      </c>
      <c r="E692" s="33" t="s">
        <v>721</v>
      </c>
      <c r="F692" s="5">
        <v>2102.2714426796438</v>
      </c>
      <c r="G692" s="29"/>
      <c r="H692" s="6"/>
      <c r="I692" s="6">
        <f t="shared" si="25"/>
        <v>2102.2714426796438</v>
      </c>
      <c r="J692" s="6">
        <v>774.96885042500003</v>
      </c>
      <c r="K692" s="7">
        <v>2877.2402931046436</v>
      </c>
      <c r="L692" s="8">
        <f t="shared" si="26"/>
        <v>0.73065549920101347</v>
      </c>
    </row>
    <row r="693" spans="1:12">
      <c r="A693" s="9"/>
      <c r="B693" s="9"/>
      <c r="C693" s="4" t="s">
        <v>609</v>
      </c>
      <c r="D693" s="4" t="s">
        <v>710</v>
      </c>
      <c r="E693" s="33" t="s">
        <v>722</v>
      </c>
      <c r="F693" s="5">
        <v>9933.494242557812</v>
      </c>
      <c r="G693" s="29"/>
      <c r="H693" s="6"/>
      <c r="I693" s="6">
        <f t="shared" si="25"/>
        <v>9933.494242557812</v>
      </c>
      <c r="J693" s="6">
        <v>24.154643427500002</v>
      </c>
      <c r="K693" s="7">
        <v>9957.6488859853125</v>
      </c>
      <c r="L693" s="8">
        <f t="shared" si="26"/>
        <v>0.99757426238823343</v>
      </c>
    </row>
    <row r="694" spans="1:12">
      <c r="A694" s="9"/>
      <c r="B694" s="9"/>
      <c r="C694" s="4" t="s">
        <v>609</v>
      </c>
      <c r="D694" s="4" t="s">
        <v>710</v>
      </c>
      <c r="E694" s="33" t="s">
        <v>723</v>
      </c>
      <c r="F694" s="5">
        <v>10824.603452003046</v>
      </c>
      <c r="G694" s="29"/>
      <c r="H694" s="6"/>
      <c r="I694" s="6">
        <f t="shared" si="25"/>
        <v>10824.603452003046</v>
      </c>
      <c r="J694" s="6">
        <v>756.15370989999997</v>
      </c>
      <c r="K694" s="7">
        <v>11580.757161903046</v>
      </c>
      <c r="L694" s="8">
        <f t="shared" si="26"/>
        <v>0.93470602143463455</v>
      </c>
    </row>
    <row r="695" spans="1:12">
      <c r="A695" s="9"/>
      <c r="B695" s="9"/>
      <c r="C695" s="4" t="s">
        <v>609</v>
      </c>
      <c r="D695" s="4" t="s">
        <v>710</v>
      </c>
      <c r="E695" s="33" t="s">
        <v>724</v>
      </c>
      <c r="F695" s="5">
        <v>4855.9549290492005</v>
      </c>
      <c r="G695" s="29"/>
      <c r="H695" s="6"/>
      <c r="I695" s="6">
        <f t="shared" si="25"/>
        <v>4855.9549290492005</v>
      </c>
      <c r="J695" s="6">
        <v>411.44598717624996</v>
      </c>
      <c r="K695" s="7">
        <v>5267.4009162254506</v>
      </c>
      <c r="L695" s="8">
        <f t="shared" si="26"/>
        <v>0.92188823411773124</v>
      </c>
    </row>
    <row r="696" spans="1:12">
      <c r="A696" s="9"/>
      <c r="B696" s="9"/>
      <c r="C696" s="4" t="s">
        <v>609</v>
      </c>
      <c r="D696" s="4" t="s">
        <v>710</v>
      </c>
      <c r="E696" s="33" t="s">
        <v>725</v>
      </c>
      <c r="F696" s="5">
        <v>3124.9115388605501</v>
      </c>
      <c r="G696" s="29"/>
      <c r="H696" s="6"/>
      <c r="I696" s="6">
        <f t="shared" si="25"/>
        <v>3124.9115388605501</v>
      </c>
      <c r="J696" s="6">
        <v>809.87218435624993</v>
      </c>
      <c r="K696" s="7">
        <v>3934.7837232167999</v>
      </c>
      <c r="L696" s="8">
        <f t="shared" si="26"/>
        <v>0.79417618824188996</v>
      </c>
    </row>
    <row r="697" spans="1:12">
      <c r="A697" s="9"/>
      <c r="B697" s="9"/>
      <c r="C697" s="4" t="s">
        <v>609</v>
      </c>
      <c r="D697" s="4" t="s">
        <v>726</v>
      </c>
      <c r="E697" s="32" t="s">
        <v>727</v>
      </c>
      <c r="F697" s="10">
        <v>154.47835281175</v>
      </c>
      <c r="G697" s="28"/>
      <c r="H697" s="11"/>
      <c r="I697" s="11">
        <f t="shared" si="25"/>
        <v>154.47835281175</v>
      </c>
      <c r="J697" s="11">
        <v>523.29066933312492</v>
      </c>
      <c r="K697" s="12">
        <v>677.76902214487495</v>
      </c>
      <c r="L697" s="13">
        <f t="shared" si="26"/>
        <v>0.22792182552528911</v>
      </c>
    </row>
    <row r="698" spans="1:12">
      <c r="A698" s="9"/>
      <c r="B698" s="9"/>
      <c r="C698" s="4" t="s">
        <v>609</v>
      </c>
      <c r="D698" s="4" t="s">
        <v>726</v>
      </c>
      <c r="E698" s="33" t="s">
        <v>728</v>
      </c>
      <c r="F698" s="5">
        <v>2757.9774497591193</v>
      </c>
      <c r="G698" s="29"/>
      <c r="H698" s="6"/>
      <c r="I698" s="6">
        <f t="shared" si="25"/>
        <v>2757.9774497591193</v>
      </c>
      <c r="J698" s="6">
        <v>856.07652378124999</v>
      </c>
      <c r="K698" s="7">
        <v>3614.053973540369</v>
      </c>
      <c r="L698" s="8">
        <f t="shared" si="26"/>
        <v>0.76312569484328219</v>
      </c>
    </row>
    <row r="699" spans="1:12">
      <c r="A699" s="9"/>
      <c r="B699" s="9"/>
      <c r="C699" s="4" t="s">
        <v>609</v>
      </c>
      <c r="D699" s="4" t="s">
        <v>726</v>
      </c>
      <c r="E699" s="33" t="s">
        <v>729</v>
      </c>
      <c r="F699" s="5">
        <v>1050.7213357402861</v>
      </c>
      <c r="G699" s="29"/>
      <c r="H699" s="6"/>
      <c r="I699" s="6">
        <f t="shared" si="25"/>
        <v>1050.7213357402861</v>
      </c>
      <c r="J699" s="6">
        <v>757.96697721250007</v>
      </c>
      <c r="K699" s="7">
        <v>1808.6883129527862</v>
      </c>
      <c r="L699" s="8">
        <f t="shared" si="26"/>
        <v>0.58093001885157536</v>
      </c>
    </row>
    <row r="700" spans="1:12">
      <c r="A700" s="9"/>
      <c r="B700" s="9"/>
      <c r="C700" s="4" t="s">
        <v>609</v>
      </c>
      <c r="D700" s="4" t="s">
        <v>726</v>
      </c>
      <c r="E700" s="33" t="s">
        <v>730</v>
      </c>
      <c r="F700" s="5">
        <v>1222.1873858192687</v>
      </c>
      <c r="G700" s="29"/>
      <c r="H700" s="6"/>
      <c r="I700" s="6">
        <f t="shared" si="25"/>
        <v>1222.1873858192687</v>
      </c>
      <c r="J700" s="6">
        <v>236.26475323312496</v>
      </c>
      <c r="K700" s="7">
        <v>1458.4521390523937</v>
      </c>
      <c r="L700" s="8">
        <f t="shared" si="26"/>
        <v>0.83800308086446063</v>
      </c>
    </row>
    <row r="701" spans="1:12">
      <c r="A701" s="9"/>
      <c r="B701" s="9"/>
      <c r="C701" s="4" t="s">
        <v>609</v>
      </c>
      <c r="D701" s="4" t="s">
        <v>726</v>
      </c>
      <c r="E701" s="33" t="s">
        <v>731</v>
      </c>
      <c r="F701" s="5">
        <v>2371.8423329658935</v>
      </c>
      <c r="G701" s="29"/>
      <c r="H701" s="6"/>
      <c r="I701" s="6">
        <f t="shared" si="25"/>
        <v>2371.8423329658935</v>
      </c>
      <c r="J701" s="6">
        <v>4561.2730934250003</v>
      </c>
      <c r="K701" s="7">
        <v>6933.1154263908938</v>
      </c>
      <c r="L701" s="8">
        <f t="shared" si="26"/>
        <v>0.34210339610638518</v>
      </c>
    </row>
    <row r="702" spans="1:12">
      <c r="A702" s="9"/>
      <c r="B702" s="9"/>
      <c r="C702" s="4" t="s">
        <v>609</v>
      </c>
      <c r="D702" s="4" t="s">
        <v>726</v>
      </c>
      <c r="E702" s="33" t="s">
        <v>732</v>
      </c>
      <c r="F702" s="5">
        <v>620.56534389878743</v>
      </c>
      <c r="G702" s="29"/>
      <c r="H702" s="6"/>
      <c r="I702" s="6">
        <f t="shared" si="25"/>
        <v>620.56534389878743</v>
      </c>
      <c r="J702" s="6">
        <v>245.04506228062502</v>
      </c>
      <c r="K702" s="7">
        <v>865.61040617941239</v>
      </c>
      <c r="L702" s="8">
        <f t="shared" si="26"/>
        <v>0.71691067883276438</v>
      </c>
    </row>
    <row r="703" spans="1:12">
      <c r="A703" s="9"/>
      <c r="B703" s="9"/>
      <c r="C703" s="4" t="s">
        <v>609</v>
      </c>
      <c r="D703" s="4" t="s">
        <v>726</v>
      </c>
      <c r="E703" s="33" t="s">
        <v>579</v>
      </c>
      <c r="F703" s="5">
        <v>3492.4217419896113</v>
      </c>
      <c r="G703" s="29"/>
      <c r="H703" s="6"/>
      <c r="I703" s="6">
        <f t="shared" si="25"/>
        <v>3492.4217419896113</v>
      </c>
      <c r="J703" s="6">
        <v>2669.0046008249997</v>
      </c>
      <c r="K703" s="7">
        <v>6161.4263428146114</v>
      </c>
      <c r="L703" s="8">
        <f t="shared" si="26"/>
        <v>0.56682033472045568</v>
      </c>
    </row>
    <row r="704" spans="1:12">
      <c r="A704" s="9"/>
      <c r="B704" s="9"/>
      <c r="C704" s="4" t="s">
        <v>609</v>
      </c>
      <c r="D704" s="4" t="s">
        <v>726</v>
      </c>
      <c r="E704" s="33" t="s">
        <v>733</v>
      </c>
      <c r="F704" s="5">
        <v>4982.0587290500625</v>
      </c>
      <c r="G704" s="29"/>
      <c r="H704" s="6"/>
      <c r="I704" s="6">
        <f t="shared" si="25"/>
        <v>4982.0587290500625</v>
      </c>
      <c r="J704" s="6">
        <v>4443.3215045937504</v>
      </c>
      <c r="K704" s="7">
        <v>9425.380233643813</v>
      </c>
      <c r="L704" s="8">
        <f t="shared" si="26"/>
        <v>0.52857907114098668</v>
      </c>
    </row>
    <row r="705" spans="1:12">
      <c r="A705" s="9"/>
      <c r="B705" s="9"/>
      <c r="C705" s="4" t="s">
        <v>609</v>
      </c>
      <c r="D705" s="4" t="s">
        <v>726</v>
      </c>
      <c r="E705" s="33" t="s">
        <v>734</v>
      </c>
      <c r="F705" s="5">
        <v>2174.00047680945</v>
      </c>
      <c r="G705" s="29"/>
      <c r="H705" s="6"/>
      <c r="I705" s="6">
        <f t="shared" si="25"/>
        <v>2174.00047680945</v>
      </c>
      <c r="J705" s="6">
        <v>1018.98477819375</v>
      </c>
      <c r="K705" s="7">
        <v>3192.9852550032001</v>
      </c>
      <c r="L705" s="8">
        <f t="shared" si="26"/>
        <v>0.68086768437246392</v>
      </c>
    </row>
    <row r="706" spans="1:12">
      <c r="A706" s="9"/>
      <c r="B706" s="9"/>
      <c r="C706" s="4" t="s">
        <v>609</v>
      </c>
      <c r="D706" s="4" t="s">
        <v>726</v>
      </c>
      <c r="E706" s="33" t="s">
        <v>479</v>
      </c>
      <c r="F706" s="5">
        <v>3267.6586240184065</v>
      </c>
      <c r="G706" s="29"/>
      <c r="H706" s="6"/>
      <c r="I706" s="6">
        <f t="shared" si="25"/>
        <v>3267.6586240184065</v>
      </c>
      <c r="J706" s="6">
        <v>2123.7100982625002</v>
      </c>
      <c r="K706" s="7">
        <v>5391.3687222809067</v>
      </c>
      <c r="L706" s="8">
        <f t="shared" si="26"/>
        <v>0.60609073360428034</v>
      </c>
    </row>
    <row r="707" spans="1:12">
      <c r="A707" s="9"/>
      <c r="B707" s="9"/>
      <c r="C707" s="4" t="s">
        <v>609</v>
      </c>
      <c r="D707" s="4" t="s">
        <v>726</v>
      </c>
      <c r="E707" s="33" t="s">
        <v>735</v>
      </c>
      <c r="F707" s="5">
        <v>3234.0311155965132</v>
      </c>
      <c r="G707" s="29"/>
      <c r="H707" s="6"/>
      <c r="I707" s="6">
        <f t="shared" si="25"/>
        <v>3234.0311155965132</v>
      </c>
      <c r="J707" s="6">
        <v>249.496560469375</v>
      </c>
      <c r="K707" s="7">
        <v>3483.527676065888</v>
      </c>
      <c r="L707" s="8">
        <f t="shared" si="26"/>
        <v>0.92837818910308101</v>
      </c>
    </row>
    <row r="708" spans="1:12">
      <c r="A708" s="9"/>
      <c r="B708" s="9"/>
      <c r="C708" s="4" t="s">
        <v>609</v>
      </c>
      <c r="D708" s="4" t="s">
        <v>726</v>
      </c>
      <c r="E708" s="33" t="s">
        <v>736</v>
      </c>
      <c r="F708" s="5">
        <v>7500.0999180691733</v>
      </c>
      <c r="G708" s="29"/>
      <c r="H708" s="6"/>
      <c r="I708" s="6">
        <f t="shared" si="25"/>
        <v>7500.0999180691733</v>
      </c>
      <c r="J708" s="6">
        <v>2076.872784525</v>
      </c>
      <c r="K708" s="7">
        <v>9576.9727025941738</v>
      </c>
      <c r="L708" s="8">
        <f t="shared" si="26"/>
        <v>0.78313890526570828</v>
      </c>
    </row>
    <row r="709" spans="1:12">
      <c r="A709" s="9"/>
      <c r="B709" s="9"/>
      <c r="C709" s="4" t="s">
        <v>609</v>
      </c>
      <c r="D709" s="4" t="s">
        <v>726</v>
      </c>
      <c r="E709" s="33" t="s">
        <v>737</v>
      </c>
      <c r="F709" s="5">
        <v>381.41721271018184</v>
      </c>
      <c r="G709" s="29"/>
      <c r="H709" s="6"/>
      <c r="I709" s="6">
        <f t="shared" ref="I709:I772" si="27">+H709+G709+F709</f>
        <v>381.41721271018184</v>
      </c>
      <c r="J709" s="6">
        <v>1658.7320422999996</v>
      </c>
      <c r="K709" s="7">
        <v>2040.1492550101816</v>
      </c>
      <c r="L709" s="8">
        <f t="shared" ref="L709:L772" si="28">+I709/K709</f>
        <v>0.18695554346011725</v>
      </c>
    </row>
    <row r="710" spans="1:12">
      <c r="A710" s="9"/>
      <c r="B710" s="9"/>
      <c r="C710" s="4" t="s">
        <v>609</v>
      </c>
      <c r="D710" s="4" t="s">
        <v>726</v>
      </c>
      <c r="E710" s="33" t="s">
        <v>738</v>
      </c>
      <c r="F710" s="5">
        <v>765.60066623340697</v>
      </c>
      <c r="G710" s="29"/>
      <c r="H710" s="6"/>
      <c r="I710" s="6">
        <f t="shared" si="27"/>
        <v>765.60066623340697</v>
      </c>
      <c r="J710" s="6">
        <v>278.325475159375</v>
      </c>
      <c r="K710" s="7">
        <v>1043.926141392782</v>
      </c>
      <c r="L710" s="8">
        <f t="shared" si="28"/>
        <v>0.73338585545138313</v>
      </c>
    </row>
    <row r="711" spans="1:12">
      <c r="A711" s="9"/>
      <c r="B711" s="9"/>
      <c r="C711" s="4" t="s">
        <v>609</v>
      </c>
      <c r="D711" s="4" t="s">
        <v>726</v>
      </c>
      <c r="E711" s="33" t="s">
        <v>739</v>
      </c>
      <c r="F711" s="5">
        <v>1013.7746752169398</v>
      </c>
      <c r="G711" s="29"/>
      <c r="H711" s="6"/>
      <c r="I711" s="6">
        <f t="shared" si="27"/>
        <v>1013.7746752169398</v>
      </c>
      <c r="J711" s="6">
        <v>901.09043048125011</v>
      </c>
      <c r="K711" s="7">
        <v>1914.8651056981898</v>
      </c>
      <c r="L711" s="8">
        <f t="shared" si="28"/>
        <v>0.52942354644208822</v>
      </c>
    </row>
    <row r="712" spans="1:12">
      <c r="A712" s="9"/>
      <c r="B712" s="9"/>
      <c r="C712" s="4" t="s">
        <v>609</v>
      </c>
      <c r="D712" s="4" t="s">
        <v>726</v>
      </c>
      <c r="E712" s="33" t="s">
        <v>740</v>
      </c>
      <c r="F712" s="5">
        <v>1332.1834561552678</v>
      </c>
      <c r="G712" s="29"/>
      <c r="H712" s="6"/>
      <c r="I712" s="6">
        <f t="shared" si="27"/>
        <v>1332.1834561552678</v>
      </c>
      <c r="J712" s="6">
        <v>1532.1916346937498</v>
      </c>
      <c r="K712" s="7">
        <v>2864.3750908490174</v>
      </c>
      <c r="L712" s="8">
        <f t="shared" si="28"/>
        <v>0.4650869435400658</v>
      </c>
    </row>
    <row r="713" spans="1:12">
      <c r="A713" s="9"/>
      <c r="B713" s="9"/>
      <c r="C713" s="4" t="s">
        <v>609</v>
      </c>
      <c r="D713" s="4" t="s">
        <v>726</v>
      </c>
      <c r="E713" s="33" t="s">
        <v>741</v>
      </c>
      <c r="F713" s="5">
        <v>2189.7208970226029</v>
      </c>
      <c r="G713" s="29"/>
      <c r="H713" s="6"/>
      <c r="I713" s="6">
        <f t="shared" si="27"/>
        <v>2189.7208970226029</v>
      </c>
      <c r="J713" s="6">
        <v>1101.1990517375</v>
      </c>
      <c r="K713" s="7">
        <v>3290.9199487601027</v>
      </c>
      <c r="L713" s="8">
        <f t="shared" si="28"/>
        <v>0.66538260763456403</v>
      </c>
    </row>
    <row r="714" spans="1:12">
      <c r="A714" s="9"/>
      <c r="B714" s="9"/>
      <c r="C714" s="4" t="s">
        <v>609</v>
      </c>
      <c r="D714" s="4" t="s">
        <v>726</v>
      </c>
      <c r="E714" s="33" t="s">
        <v>742</v>
      </c>
      <c r="F714" s="5">
        <v>708.09513011877129</v>
      </c>
      <c r="G714" s="29"/>
      <c r="H714" s="6"/>
      <c r="I714" s="6">
        <f t="shared" si="27"/>
        <v>708.09513011877129</v>
      </c>
      <c r="J714" s="6">
        <v>1449.2332953625</v>
      </c>
      <c r="K714" s="7">
        <v>2157.3284254812716</v>
      </c>
      <c r="L714" s="8">
        <f t="shared" si="28"/>
        <v>0.32822778477078873</v>
      </c>
    </row>
    <row r="715" spans="1:12">
      <c r="A715" s="9"/>
      <c r="B715" s="9"/>
      <c r="C715" s="4" t="s">
        <v>609</v>
      </c>
      <c r="D715" s="4" t="s">
        <v>726</v>
      </c>
      <c r="E715" s="33" t="s">
        <v>743</v>
      </c>
      <c r="F715" s="5">
        <v>740.20561547499995</v>
      </c>
      <c r="G715" s="29"/>
      <c r="H715" s="6"/>
      <c r="I715" s="6">
        <f t="shared" si="27"/>
        <v>740.20561547499995</v>
      </c>
      <c r="J715" s="6">
        <v>112.42584661500001</v>
      </c>
      <c r="K715" s="7">
        <v>852.63146209000001</v>
      </c>
      <c r="L715" s="8">
        <f t="shared" si="28"/>
        <v>0.86814250750327948</v>
      </c>
    </row>
    <row r="716" spans="1:12">
      <c r="A716" s="9"/>
      <c r="B716" s="9"/>
      <c r="C716" s="4" t="s">
        <v>609</v>
      </c>
      <c r="D716" s="4" t="s">
        <v>726</v>
      </c>
      <c r="E716" s="33" t="s">
        <v>744</v>
      </c>
      <c r="F716" s="5">
        <v>2376.1910911461177</v>
      </c>
      <c r="G716" s="29"/>
      <c r="H716" s="6"/>
      <c r="I716" s="6">
        <f t="shared" si="27"/>
        <v>2376.1910911461177</v>
      </c>
      <c r="J716" s="6">
        <v>3035.2262965687496</v>
      </c>
      <c r="K716" s="7">
        <v>5411.4173877148678</v>
      </c>
      <c r="L716" s="8">
        <f t="shared" si="28"/>
        <v>0.43910696974522884</v>
      </c>
    </row>
    <row r="717" spans="1:12">
      <c r="A717" s="9"/>
      <c r="B717" s="9"/>
      <c r="C717" s="4" t="s">
        <v>609</v>
      </c>
      <c r="D717" s="4" t="s">
        <v>726</v>
      </c>
      <c r="E717" s="33" t="s">
        <v>745</v>
      </c>
      <c r="F717" s="5">
        <v>868.70318935856335</v>
      </c>
      <c r="G717" s="29"/>
      <c r="H717" s="6"/>
      <c r="I717" s="6">
        <f t="shared" si="27"/>
        <v>868.70318935856335</v>
      </c>
      <c r="J717" s="6">
        <v>724.25055235374998</v>
      </c>
      <c r="K717" s="7">
        <v>1592.9537417123133</v>
      </c>
      <c r="L717" s="8">
        <f t="shared" si="28"/>
        <v>0.54534112737308271</v>
      </c>
    </row>
    <row r="718" spans="1:12">
      <c r="A718" s="9"/>
      <c r="B718" s="9"/>
      <c r="C718" s="4" t="s">
        <v>609</v>
      </c>
      <c r="D718" s="4" t="s">
        <v>746</v>
      </c>
      <c r="E718" s="32" t="s">
        <v>747</v>
      </c>
      <c r="F718" s="10">
        <v>2973.3690998327534</v>
      </c>
      <c r="G718" s="28"/>
      <c r="H718" s="11"/>
      <c r="I718" s="11">
        <f t="shared" si="27"/>
        <v>2973.3690998327534</v>
      </c>
      <c r="J718" s="11">
        <v>6586.2932505625013</v>
      </c>
      <c r="K718" s="12">
        <v>9559.6623503952542</v>
      </c>
      <c r="L718" s="13">
        <f t="shared" si="28"/>
        <v>0.3110328577357982</v>
      </c>
    </row>
    <row r="719" spans="1:12">
      <c r="A719" s="9"/>
      <c r="B719" s="9"/>
      <c r="C719" s="4" t="s">
        <v>609</v>
      </c>
      <c r="D719" s="4" t="s">
        <v>746</v>
      </c>
      <c r="E719" s="33" t="s">
        <v>748</v>
      </c>
      <c r="F719" s="5">
        <v>1273.8478927703752</v>
      </c>
      <c r="G719" s="29"/>
      <c r="H719" s="6"/>
      <c r="I719" s="6">
        <f t="shared" si="27"/>
        <v>1273.8478927703752</v>
      </c>
      <c r="J719" s="6">
        <v>10504.863923000003</v>
      </c>
      <c r="K719" s="7">
        <v>11778.711815770377</v>
      </c>
      <c r="L719" s="8">
        <f t="shared" si="28"/>
        <v>0.10814831984129498</v>
      </c>
    </row>
    <row r="720" spans="1:12">
      <c r="A720" s="9"/>
      <c r="B720" s="9"/>
      <c r="C720" s="4" t="s">
        <v>609</v>
      </c>
      <c r="D720" s="4" t="s">
        <v>746</v>
      </c>
      <c r="E720" s="33" t="s">
        <v>749</v>
      </c>
      <c r="F720" s="5">
        <v>499.71908991062497</v>
      </c>
      <c r="G720" s="29"/>
      <c r="H720" s="6"/>
      <c r="I720" s="6">
        <f t="shared" si="27"/>
        <v>499.71908991062497</v>
      </c>
      <c r="J720" s="6">
        <v>7483.841024312499</v>
      </c>
      <c r="K720" s="7">
        <v>7983.5601142231244</v>
      </c>
      <c r="L720" s="8">
        <f t="shared" si="28"/>
        <v>6.2593515018487755E-2</v>
      </c>
    </row>
    <row r="721" spans="1:12">
      <c r="A721" s="9"/>
      <c r="B721" s="9"/>
      <c r="C721" s="4" t="s">
        <v>609</v>
      </c>
      <c r="D721" s="4" t="s">
        <v>746</v>
      </c>
      <c r="E721" s="33" t="s">
        <v>750</v>
      </c>
      <c r="F721" s="5">
        <v>2290.1211358834439</v>
      </c>
      <c r="G721" s="29"/>
      <c r="H721" s="6"/>
      <c r="I721" s="6">
        <f t="shared" si="27"/>
        <v>2290.1211358834439</v>
      </c>
      <c r="J721" s="6">
        <v>9462.5415005625</v>
      </c>
      <c r="K721" s="7">
        <v>11752.662636445944</v>
      </c>
      <c r="L721" s="8">
        <f t="shared" si="28"/>
        <v>0.19485976980072547</v>
      </c>
    </row>
    <row r="722" spans="1:12">
      <c r="A722" s="9"/>
      <c r="B722" s="9"/>
      <c r="C722" s="4" t="s">
        <v>609</v>
      </c>
      <c r="D722" s="4" t="s">
        <v>746</v>
      </c>
      <c r="E722" s="33" t="s">
        <v>751</v>
      </c>
      <c r="F722" s="5">
        <v>1370.8880106658751</v>
      </c>
      <c r="G722" s="29"/>
      <c r="H722" s="6"/>
      <c r="I722" s="6">
        <f t="shared" si="27"/>
        <v>1370.8880106658751</v>
      </c>
      <c r="J722" s="6">
        <v>5244.6940014375004</v>
      </c>
      <c r="K722" s="7">
        <v>6615.5820121033757</v>
      </c>
      <c r="L722" s="8">
        <f t="shared" si="28"/>
        <v>0.20722107414854815</v>
      </c>
    </row>
    <row r="723" spans="1:12">
      <c r="A723" s="9"/>
      <c r="B723" s="9"/>
      <c r="C723" s="4" t="s">
        <v>609</v>
      </c>
      <c r="D723" s="4" t="s">
        <v>746</v>
      </c>
      <c r="E723" s="33" t="s">
        <v>752</v>
      </c>
      <c r="F723" s="5">
        <v>390.21893999812499</v>
      </c>
      <c r="G723" s="29"/>
      <c r="H723" s="6"/>
      <c r="I723" s="6">
        <f t="shared" si="27"/>
        <v>390.21893999812499</v>
      </c>
      <c r="J723" s="6">
        <v>4777.2859315874994</v>
      </c>
      <c r="K723" s="7">
        <v>5167.5048715856246</v>
      </c>
      <c r="L723" s="8">
        <f t="shared" si="28"/>
        <v>7.5513995573339085E-2</v>
      </c>
    </row>
    <row r="724" spans="1:12">
      <c r="A724" s="9"/>
      <c r="B724" s="9"/>
      <c r="C724" s="4" t="s">
        <v>609</v>
      </c>
      <c r="D724" s="4" t="s">
        <v>746</v>
      </c>
      <c r="E724" s="33" t="s">
        <v>753</v>
      </c>
      <c r="F724" s="5">
        <v>1753.4684734282107</v>
      </c>
      <c r="G724" s="29"/>
      <c r="H724" s="6"/>
      <c r="I724" s="6">
        <f t="shared" si="27"/>
        <v>1753.4684734282107</v>
      </c>
      <c r="J724" s="6">
        <v>9436.6680814375013</v>
      </c>
      <c r="K724" s="7">
        <v>11190.136554865712</v>
      </c>
      <c r="L724" s="8">
        <f t="shared" si="28"/>
        <v>0.15669768325264671</v>
      </c>
    </row>
    <row r="725" spans="1:12">
      <c r="A725" s="9"/>
      <c r="B725" s="9"/>
      <c r="C725" s="4" t="s">
        <v>609</v>
      </c>
      <c r="D725" s="4" t="s">
        <v>746</v>
      </c>
      <c r="E725" s="33" t="s">
        <v>754</v>
      </c>
      <c r="F725" s="5">
        <v>614.766021104375</v>
      </c>
      <c r="G725" s="29"/>
      <c r="H725" s="6"/>
      <c r="I725" s="6">
        <f t="shared" si="27"/>
        <v>614.766021104375</v>
      </c>
      <c r="J725" s="6">
        <v>4284.9475909499997</v>
      </c>
      <c r="K725" s="7">
        <v>4899.7136120543746</v>
      </c>
      <c r="L725" s="8">
        <f t="shared" si="28"/>
        <v>0.12546978655893584</v>
      </c>
    </row>
    <row r="726" spans="1:12">
      <c r="A726" s="9"/>
      <c r="B726" s="9"/>
      <c r="C726" s="4" t="s">
        <v>609</v>
      </c>
      <c r="D726" s="4" t="s">
        <v>755</v>
      </c>
      <c r="E726" s="32" t="s">
        <v>756</v>
      </c>
      <c r="F726" s="10">
        <v>6471.9972635718341</v>
      </c>
      <c r="G726" s="28"/>
      <c r="H726" s="11"/>
      <c r="I726" s="11">
        <f t="shared" si="27"/>
        <v>6471.9972635718341</v>
      </c>
      <c r="J726" s="11">
        <v>245.34008756426624</v>
      </c>
      <c r="K726" s="12">
        <v>6717.3373511361006</v>
      </c>
      <c r="L726" s="13">
        <f t="shared" si="28"/>
        <v>0.96347658681713044</v>
      </c>
    </row>
    <row r="727" spans="1:12">
      <c r="A727" s="9"/>
      <c r="B727" s="9"/>
      <c r="C727" s="4" t="s">
        <v>609</v>
      </c>
      <c r="D727" s="4" t="s">
        <v>755</v>
      </c>
      <c r="E727" s="33" t="s">
        <v>757</v>
      </c>
      <c r="F727" s="5">
        <v>2791.8636585672316</v>
      </c>
      <c r="G727" s="29"/>
      <c r="H727" s="6"/>
      <c r="I727" s="6">
        <f t="shared" si="27"/>
        <v>2791.8636585672316</v>
      </c>
      <c r="J727" s="6">
        <v>721.40958103125001</v>
      </c>
      <c r="K727" s="7">
        <v>3513.2732395984817</v>
      </c>
      <c r="L727" s="8">
        <f t="shared" si="28"/>
        <v>0.79466169243537199</v>
      </c>
    </row>
    <row r="728" spans="1:12">
      <c r="A728" s="9"/>
      <c r="B728" s="9"/>
      <c r="C728" s="4" t="s">
        <v>609</v>
      </c>
      <c r="D728" s="4" t="s">
        <v>755</v>
      </c>
      <c r="E728" s="33" t="s">
        <v>758</v>
      </c>
      <c r="F728" s="5">
        <v>3198.4997280609377</v>
      </c>
      <c r="G728" s="29"/>
      <c r="H728" s="6"/>
      <c r="I728" s="6">
        <f t="shared" si="27"/>
        <v>3198.4997280609377</v>
      </c>
      <c r="J728" s="6">
        <v>2586.2503968312503</v>
      </c>
      <c r="K728" s="7">
        <v>5784.7501248921881</v>
      </c>
      <c r="L728" s="8">
        <f t="shared" si="28"/>
        <v>0.5529192547656584</v>
      </c>
    </row>
    <row r="729" spans="1:12">
      <c r="A729" s="9"/>
      <c r="B729" s="9"/>
      <c r="C729" s="4" t="s">
        <v>609</v>
      </c>
      <c r="D729" s="4" t="s">
        <v>755</v>
      </c>
      <c r="E729" s="33" t="s">
        <v>663</v>
      </c>
      <c r="F729" s="5">
        <v>2480.2597650566831</v>
      </c>
      <c r="G729" s="29"/>
      <c r="H729" s="6"/>
      <c r="I729" s="6">
        <f t="shared" si="27"/>
        <v>2480.2597650566831</v>
      </c>
      <c r="J729" s="6">
        <v>471.876769276875</v>
      </c>
      <c r="K729" s="7">
        <v>2952.1365343335583</v>
      </c>
      <c r="L729" s="8">
        <f t="shared" si="28"/>
        <v>0.84015753885739541</v>
      </c>
    </row>
    <row r="730" spans="1:12">
      <c r="A730" s="9"/>
      <c r="B730" s="9"/>
      <c r="C730" s="4" t="s">
        <v>609</v>
      </c>
      <c r="D730" s="4" t="s">
        <v>755</v>
      </c>
      <c r="E730" s="33" t="s">
        <v>759</v>
      </c>
      <c r="F730" s="5">
        <v>7975.5119743519826</v>
      </c>
      <c r="G730" s="29"/>
      <c r="H730" s="6"/>
      <c r="I730" s="6">
        <f t="shared" si="27"/>
        <v>7975.5119743519826</v>
      </c>
      <c r="J730" s="6">
        <v>487.47029013475009</v>
      </c>
      <c r="K730" s="7">
        <v>8462.9822644867327</v>
      </c>
      <c r="L730" s="8">
        <f t="shared" si="28"/>
        <v>0.94239970321333122</v>
      </c>
    </row>
    <row r="731" spans="1:12">
      <c r="A731" s="9"/>
      <c r="B731" s="9"/>
      <c r="C731" s="4" t="s">
        <v>609</v>
      </c>
      <c r="D731" s="4" t="s">
        <v>755</v>
      </c>
      <c r="E731" s="33" t="s">
        <v>760</v>
      </c>
      <c r="F731" s="5">
        <v>3780.1620904763004</v>
      </c>
      <c r="G731" s="29"/>
      <c r="H731" s="6"/>
      <c r="I731" s="6">
        <f t="shared" si="27"/>
        <v>3780.1620904763004</v>
      </c>
      <c r="J731" s="6">
        <v>2723.0682358562503</v>
      </c>
      <c r="K731" s="7">
        <v>6503.2303263325502</v>
      </c>
      <c r="L731" s="8">
        <f t="shared" si="28"/>
        <v>0.58127452062859586</v>
      </c>
    </row>
    <row r="732" spans="1:12">
      <c r="A732" s="9"/>
      <c r="B732" s="9"/>
      <c r="C732" s="4" t="s">
        <v>609</v>
      </c>
      <c r="D732" s="4" t="s">
        <v>755</v>
      </c>
      <c r="E732" s="33" t="s">
        <v>761</v>
      </c>
      <c r="F732" s="5">
        <v>7166.5274714622064</v>
      </c>
      <c r="G732" s="29"/>
      <c r="H732" s="6"/>
      <c r="I732" s="6">
        <f t="shared" si="27"/>
        <v>7166.5274714622064</v>
      </c>
      <c r="J732" s="6">
        <v>2183.9071044562502</v>
      </c>
      <c r="K732" s="7">
        <v>9350.4345759184562</v>
      </c>
      <c r="L732" s="8">
        <f t="shared" si="28"/>
        <v>0.7664379033161961</v>
      </c>
    </row>
    <row r="733" spans="1:12">
      <c r="A733" s="9"/>
      <c r="B733" s="9"/>
      <c r="C733" s="4" t="s">
        <v>609</v>
      </c>
      <c r="D733" s="4" t="s">
        <v>755</v>
      </c>
      <c r="E733" s="33" t="s">
        <v>479</v>
      </c>
      <c r="F733" s="5">
        <v>2624.1784704408874</v>
      </c>
      <c r="G733" s="29"/>
      <c r="H733" s="6"/>
      <c r="I733" s="6">
        <f t="shared" si="27"/>
        <v>2624.1784704408874</v>
      </c>
      <c r="J733" s="6">
        <v>1553.2235249187499</v>
      </c>
      <c r="K733" s="7">
        <v>4177.4019953596371</v>
      </c>
      <c r="L733" s="8">
        <f t="shared" si="28"/>
        <v>0.62818432924480105</v>
      </c>
    </row>
    <row r="734" spans="1:12">
      <c r="A734" s="9"/>
      <c r="B734" s="9"/>
      <c r="C734" s="4" t="s">
        <v>609</v>
      </c>
      <c r="D734" s="4" t="s">
        <v>755</v>
      </c>
      <c r="E734" s="33" t="s">
        <v>762</v>
      </c>
      <c r="F734" s="5">
        <v>4702.2366190258326</v>
      </c>
      <c r="G734" s="29"/>
      <c r="H734" s="6"/>
      <c r="I734" s="6">
        <f t="shared" si="27"/>
        <v>4702.2366190258326</v>
      </c>
      <c r="J734" s="6">
        <v>974.61724652499993</v>
      </c>
      <c r="K734" s="7">
        <v>5676.8538655508328</v>
      </c>
      <c r="L734" s="8">
        <f t="shared" si="28"/>
        <v>0.82831736211507501</v>
      </c>
    </row>
    <row r="735" spans="1:12">
      <c r="A735" s="9"/>
      <c r="B735" s="9"/>
      <c r="C735" s="4" t="s">
        <v>609</v>
      </c>
      <c r="D735" s="4" t="s">
        <v>755</v>
      </c>
      <c r="E735" s="33" t="s">
        <v>763</v>
      </c>
      <c r="F735" s="5">
        <v>3016.4555679191226</v>
      </c>
      <c r="G735" s="29"/>
      <c r="H735" s="6"/>
      <c r="I735" s="6">
        <f t="shared" si="27"/>
        <v>3016.4555679191226</v>
      </c>
      <c r="J735" s="6">
        <v>1158.7616484500002</v>
      </c>
      <c r="K735" s="7">
        <v>4175.217216369123</v>
      </c>
      <c r="L735" s="8">
        <f t="shared" si="28"/>
        <v>0.72246673923765592</v>
      </c>
    </row>
    <row r="736" spans="1:12">
      <c r="A736" s="9"/>
      <c r="B736" s="9"/>
      <c r="C736" s="4" t="s">
        <v>609</v>
      </c>
      <c r="D736" s="4" t="s">
        <v>755</v>
      </c>
      <c r="E736" s="33" t="s">
        <v>764</v>
      </c>
      <c r="F736" s="5">
        <v>5094.3630044851898</v>
      </c>
      <c r="G736" s="29"/>
      <c r="H736" s="6"/>
      <c r="I736" s="6">
        <f t="shared" si="27"/>
        <v>5094.3630044851898</v>
      </c>
      <c r="J736" s="6">
        <v>1629.9434006687497</v>
      </c>
      <c r="K736" s="7">
        <v>6724.3064051539395</v>
      </c>
      <c r="L736" s="8">
        <f t="shared" si="28"/>
        <v>0.75760423418250888</v>
      </c>
    </row>
    <row r="737" spans="1:12">
      <c r="A737" s="9"/>
      <c r="B737" s="9"/>
      <c r="C737" s="4" t="s">
        <v>609</v>
      </c>
      <c r="D737" s="4" t="s">
        <v>755</v>
      </c>
      <c r="E737" s="33" t="s">
        <v>765</v>
      </c>
      <c r="F737" s="5">
        <v>2072.580031001869</v>
      </c>
      <c r="G737" s="29"/>
      <c r="H737" s="6"/>
      <c r="I737" s="6">
        <f t="shared" si="27"/>
        <v>2072.580031001869</v>
      </c>
      <c r="J737" s="6">
        <v>1994.8556500437501</v>
      </c>
      <c r="K737" s="7">
        <v>4067.4356810456193</v>
      </c>
      <c r="L737" s="8">
        <f t="shared" si="28"/>
        <v>0.50955446957899253</v>
      </c>
    </row>
    <row r="738" spans="1:12">
      <c r="A738" s="9"/>
      <c r="B738" s="9"/>
      <c r="C738" s="4" t="s">
        <v>609</v>
      </c>
      <c r="D738" s="4" t="s">
        <v>766</v>
      </c>
      <c r="E738" s="32" t="s">
        <v>767</v>
      </c>
      <c r="F738" s="10">
        <v>4553.1464420151524</v>
      </c>
      <c r="G738" s="28"/>
      <c r="H738" s="11"/>
      <c r="I738" s="11">
        <f t="shared" si="27"/>
        <v>4553.1464420151524</v>
      </c>
      <c r="J738" s="11">
        <v>7152.7631068749997</v>
      </c>
      <c r="K738" s="12">
        <v>11705.909548890151</v>
      </c>
      <c r="L738" s="13">
        <f t="shared" si="28"/>
        <v>0.38896135520258146</v>
      </c>
    </row>
    <row r="739" spans="1:12">
      <c r="A739" s="9"/>
      <c r="B739" s="9"/>
      <c r="C739" s="4" t="s">
        <v>609</v>
      </c>
      <c r="D739" s="4" t="s">
        <v>766</v>
      </c>
      <c r="E739" s="33" t="s">
        <v>768</v>
      </c>
      <c r="F739" s="5">
        <v>13976.044401548977</v>
      </c>
      <c r="G739" s="29"/>
      <c r="H739" s="6"/>
      <c r="I739" s="6">
        <f t="shared" si="27"/>
        <v>13976.044401548977</v>
      </c>
      <c r="J739" s="6">
        <v>6584.5256095000004</v>
      </c>
      <c r="K739" s="7">
        <v>20560.570011048978</v>
      </c>
      <c r="L739" s="8">
        <f t="shared" si="28"/>
        <v>0.67974985100308194</v>
      </c>
    </row>
    <row r="740" spans="1:12">
      <c r="A740" s="9"/>
      <c r="B740" s="9"/>
      <c r="C740" s="4" t="s">
        <v>609</v>
      </c>
      <c r="D740" s="4" t="s">
        <v>766</v>
      </c>
      <c r="E740" s="33" t="s">
        <v>769</v>
      </c>
      <c r="F740" s="5">
        <v>4954.9344158121175</v>
      </c>
      <c r="G740" s="29"/>
      <c r="H740" s="6"/>
      <c r="I740" s="6">
        <f t="shared" si="27"/>
        <v>4954.9344158121175</v>
      </c>
      <c r="J740" s="6">
        <v>7582.7385359375003</v>
      </c>
      <c r="K740" s="7">
        <v>12537.672951749617</v>
      </c>
      <c r="L740" s="8">
        <f t="shared" si="28"/>
        <v>0.39520367414916996</v>
      </c>
    </row>
    <row r="741" spans="1:12">
      <c r="A741" s="9"/>
      <c r="B741" s="9"/>
      <c r="C741" s="4" t="s">
        <v>609</v>
      </c>
      <c r="D741" s="4" t="s">
        <v>766</v>
      </c>
      <c r="E741" s="33" t="s">
        <v>770</v>
      </c>
      <c r="F741" s="5">
        <v>19439.715296134349</v>
      </c>
      <c r="G741" s="29"/>
      <c r="H741" s="6"/>
      <c r="I741" s="6">
        <f t="shared" si="27"/>
        <v>19439.715296134349</v>
      </c>
      <c r="J741" s="6">
        <v>7654.2179291875</v>
      </c>
      <c r="K741" s="7">
        <v>27093.933225321849</v>
      </c>
      <c r="L741" s="8">
        <f t="shared" si="28"/>
        <v>0.71749329026787789</v>
      </c>
    </row>
    <row r="742" spans="1:12">
      <c r="A742" s="9"/>
      <c r="B742" s="9"/>
      <c r="C742" s="4" t="s">
        <v>609</v>
      </c>
      <c r="D742" s="4" t="s">
        <v>766</v>
      </c>
      <c r="E742" s="33" t="s">
        <v>771</v>
      </c>
      <c r="F742" s="5">
        <v>6585.233267139628</v>
      </c>
      <c r="G742" s="29"/>
      <c r="H742" s="6"/>
      <c r="I742" s="6">
        <f t="shared" si="27"/>
        <v>6585.233267139628</v>
      </c>
      <c r="J742" s="6">
        <v>9409.5802323687494</v>
      </c>
      <c r="K742" s="7">
        <v>15994.813499508378</v>
      </c>
      <c r="L742" s="8">
        <f t="shared" si="28"/>
        <v>0.41171053775288058</v>
      </c>
    </row>
    <row r="743" spans="1:12">
      <c r="A743" s="9"/>
      <c r="B743" s="9"/>
      <c r="C743" s="4" t="s">
        <v>609</v>
      </c>
      <c r="D743" s="4" t="s">
        <v>766</v>
      </c>
      <c r="E743" s="33" t="s">
        <v>772</v>
      </c>
      <c r="F743" s="5">
        <v>13633.85089220496</v>
      </c>
      <c r="G743" s="29"/>
      <c r="H743" s="6"/>
      <c r="I743" s="6">
        <f t="shared" si="27"/>
        <v>13633.85089220496</v>
      </c>
      <c r="J743" s="6">
        <v>4055.65463441875</v>
      </c>
      <c r="K743" s="7">
        <v>17689.50552662371</v>
      </c>
      <c r="L743" s="8">
        <f t="shared" si="28"/>
        <v>0.77073103437997403</v>
      </c>
    </row>
    <row r="744" spans="1:12">
      <c r="A744" s="9"/>
      <c r="B744" s="9"/>
      <c r="C744" s="4" t="s">
        <v>609</v>
      </c>
      <c r="D744" s="4" t="s">
        <v>766</v>
      </c>
      <c r="E744" s="33" t="s">
        <v>773</v>
      </c>
      <c r="F744" s="5">
        <v>15252.432006915518</v>
      </c>
      <c r="G744" s="29"/>
      <c r="H744" s="6"/>
      <c r="I744" s="6">
        <f t="shared" si="27"/>
        <v>15252.432006915518</v>
      </c>
      <c r="J744" s="6">
        <v>1719.497241930625</v>
      </c>
      <c r="K744" s="7">
        <v>16971.929248846143</v>
      </c>
      <c r="L744" s="8">
        <f t="shared" si="28"/>
        <v>0.89868581133476455</v>
      </c>
    </row>
    <row r="745" spans="1:12">
      <c r="A745" s="9"/>
      <c r="B745" s="9"/>
      <c r="C745" s="4" t="s">
        <v>609</v>
      </c>
      <c r="D745" s="4" t="s">
        <v>774</v>
      </c>
      <c r="E745" s="32" t="s">
        <v>775</v>
      </c>
      <c r="F745" s="10">
        <v>5740.6412956980612</v>
      </c>
      <c r="G745" s="28"/>
      <c r="H745" s="11"/>
      <c r="I745" s="11">
        <f t="shared" si="27"/>
        <v>5740.6412956980612</v>
      </c>
      <c r="J745" s="11">
        <v>4537.6712127062501</v>
      </c>
      <c r="K745" s="12">
        <v>10278.312508404311</v>
      </c>
      <c r="L745" s="13">
        <f t="shared" si="28"/>
        <v>0.55851982424197422</v>
      </c>
    </row>
    <row r="746" spans="1:12">
      <c r="A746" s="9"/>
      <c r="B746" s="9"/>
      <c r="C746" s="4" t="s">
        <v>609</v>
      </c>
      <c r="D746" s="4" t="s">
        <v>774</v>
      </c>
      <c r="E746" s="33" t="s">
        <v>776</v>
      </c>
      <c r="F746" s="5">
        <v>8267.5561844667136</v>
      </c>
      <c r="G746" s="6">
        <v>4.2979897996062499</v>
      </c>
      <c r="H746" s="6"/>
      <c r="I746" s="6">
        <f t="shared" si="27"/>
        <v>8271.8541742663201</v>
      </c>
      <c r="J746" s="6">
        <v>6142.2133270562499</v>
      </c>
      <c r="K746" s="7">
        <v>14414.06750132257</v>
      </c>
      <c r="L746" s="8">
        <f t="shared" si="28"/>
        <v>0.57387369481288553</v>
      </c>
    </row>
    <row r="747" spans="1:12">
      <c r="A747" s="9"/>
      <c r="B747" s="9"/>
      <c r="C747" s="4" t="s">
        <v>609</v>
      </c>
      <c r="D747" s="4" t="s">
        <v>774</v>
      </c>
      <c r="E747" s="33" t="s">
        <v>777</v>
      </c>
      <c r="F747" s="5">
        <v>12090.522247918532</v>
      </c>
      <c r="G747" s="26">
        <v>0.38008659330093747</v>
      </c>
      <c r="H747" s="6">
        <v>1.5463697295087502</v>
      </c>
      <c r="I747" s="6">
        <f t="shared" si="27"/>
        <v>12092.448704241342</v>
      </c>
      <c r="J747" s="6">
        <v>2705.3316780625</v>
      </c>
      <c r="K747" s="7">
        <v>14797.780382303841</v>
      </c>
      <c r="L747" s="8">
        <f t="shared" si="28"/>
        <v>0.81717990075743296</v>
      </c>
    </row>
    <row r="748" spans="1:12">
      <c r="A748" s="9"/>
      <c r="B748" s="9"/>
      <c r="C748" s="4" t="s">
        <v>609</v>
      </c>
      <c r="D748" s="4" t="s">
        <v>774</v>
      </c>
      <c r="E748" s="33" t="s">
        <v>778</v>
      </c>
      <c r="F748" s="5">
        <v>6992.6045901840052</v>
      </c>
      <c r="G748" s="29"/>
      <c r="H748" s="6"/>
      <c r="I748" s="6">
        <f t="shared" si="27"/>
        <v>6992.6045901840052</v>
      </c>
      <c r="J748" s="6">
        <v>4557.5801700375005</v>
      </c>
      <c r="K748" s="7">
        <v>11550.184760221506</v>
      </c>
      <c r="L748" s="8">
        <f t="shared" si="28"/>
        <v>0.60541062635346998</v>
      </c>
    </row>
    <row r="749" spans="1:12">
      <c r="A749" s="9"/>
      <c r="B749" s="9"/>
      <c r="C749" s="4" t="s">
        <v>609</v>
      </c>
      <c r="D749" s="4" t="s">
        <v>774</v>
      </c>
      <c r="E749" s="33" t="s">
        <v>779</v>
      </c>
      <c r="F749" s="5">
        <v>13237.980060180855</v>
      </c>
      <c r="G749" s="29"/>
      <c r="H749" s="6"/>
      <c r="I749" s="6">
        <f t="shared" si="27"/>
        <v>13237.980060180855</v>
      </c>
      <c r="J749" s="6">
        <v>9513.1038523749994</v>
      </c>
      <c r="K749" s="7">
        <v>22751.083912555856</v>
      </c>
      <c r="L749" s="8">
        <f t="shared" si="28"/>
        <v>0.58186151090916094</v>
      </c>
    </row>
    <row r="750" spans="1:12">
      <c r="A750" s="9"/>
      <c r="B750" s="9"/>
      <c r="C750" s="4" t="s">
        <v>609</v>
      </c>
      <c r="D750" s="4" t="s">
        <v>774</v>
      </c>
      <c r="E750" s="33" t="s">
        <v>780</v>
      </c>
      <c r="F750" s="5">
        <v>8946.4343585808856</v>
      </c>
      <c r="G750" s="6">
        <v>6.7081156252562506</v>
      </c>
      <c r="H750" s="6">
        <v>10.698952531348775</v>
      </c>
      <c r="I750" s="6">
        <f t="shared" si="27"/>
        <v>8963.8414267374901</v>
      </c>
      <c r="J750" s="6">
        <v>6524.9566920625002</v>
      </c>
      <c r="K750" s="7">
        <v>15488.798118799992</v>
      </c>
      <c r="L750" s="8">
        <f t="shared" si="28"/>
        <v>0.5787305998815595</v>
      </c>
    </row>
    <row r="751" spans="1:12">
      <c r="A751" s="9"/>
      <c r="B751" s="9"/>
      <c r="C751" s="4" t="s">
        <v>609</v>
      </c>
      <c r="D751" s="4" t="s">
        <v>774</v>
      </c>
      <c r="E751" s="33" t="s">
        <v>781</v>
      </c>
      <c r="F751" s="5">
        <v>5470.6644915462502</v>
      </c>
      <c r="G751" s="29"/>
      <c r="H751" s="6"/>
      <c r="I751" s="6">
        <f t="shared" si="27"/>
        <v>5470.6644915462502</v>
      </c>
      <c r="J751" s="6">
        <v>6370.5551717483568</v>
      </c>
      <c r="K751" s="7">
        <v>11841.219663294607</v>
      </c>
      <c r="L751" s="8">
        <f t="shared" si="28"/>
        <v>0.46200177406591036</v>
      </c>
    </row>
    <row r="752" spans="1:12">
      <c r="A752" s="9"/>
      <c r="B752" s="9"/>
      <c r="C752" s="4" t="s">
        <v>609</v>
      </c>
      <c r="D752" s="4" t="s">
        <v>774</v>
      </c>
      <c r="E752" s="33" t="s">
        <v>782</v>
      </c>
      <c r="F752" s="5">
        <v>11623.319819008804</v>
      </c>
      <c r="G752" s="29"/>
      <c r="H752" s="6"/>
      <c r="I752" s="6">
        <f t="shared" si="27"/>
        <v>11623.319819008804</v>
      </c>
      <c r="J752" s="6">
        <v>4178.9327541749999</v>
      </c>
      <c r="K752" s="7">
        <v>15802.252573183803</v>
      </c>
      <c r="L752" s="8">
        <f t="shared" si="28"/>
        <v>0.73554828751018775</v>
      </c>
    </row>
    <row r="753" spans="1:12">
      <c r="A753" s="9"/>
      <c r="B753" s="9"/>
      <c r="C753" s="4" t="s">
        <v>609</v>
      </c>
      <c r="D753" s="4" t="s">
        <v>774</v>
      </c>
      <c r="E753" s="33" t="s">
        <v>783</v>
      </c>
      <c r="F753" s="5">
        <v>8096.2454531991534</v>
      </c>
      <c r="G753" s="29"/>
      <c r="H753" s="6"/>
      <c r="I753" s="6">
        <f t="shared" si="27"/>
        <v>8096.2454531991534</v>
      </c>
      <c r="J753" s="6">
        <v>5701.6930482687494</v>
      </c>
      <c r="K753" s="7">
        <v>13797.938501467903</v>
      </c>
      <c r="L753" s="8">
        <f t="shared" si="28"/>
        <v>0.58677210746647612</v>
      </c>
    </row>
    <row r="754" spans="1:12">
      <c r="A754" s="9"/>
      <c r="B754" s="9"/>
      <c r="C754" s="4" t="s">
        <v>609</v>
      </c>
      <c r="D754" s="4" t="s">
        <v>774</v>
      </c>
      <c r="E754" s="33" t="s">
        <v>784</v>
      </c>
      <c r="F754" s="5">
        <v>12618.239382985386</v>
      </c>
      <c r="G754" s="29"/>
      <c r="H754" s="6"/>
      <c r="I754" s="6">
        <f t="shared" si="27"/>
        <v>12618.239382985386</v>
      </c>
      <c r="J754" s="6">
        <v>2127.9507398312503</v>
      </c>
      <c r="K754" s="7">
        <v>14746.190122816637</v>
      </c>
      <c r="L754" s="8">
        <f t="shared" si="28"/>
        <v>0.85569487968701197</v>
      </c>
    </row>
    <row r="755" spans="1:12">
      <c r="A755" s="9"/>
      <c r="B755" s="9"/>
      <c r="C755" s="4" t="s">
        <v>609</v>
      </c>
      <c r="D755" s="4" t="s">
        <v>785</v>
      </c>
      <c r="E755" s="32" t="s">
        <v>786</v>
      </c>
      <c r="F755" s="10">
        <v>4801.4114307828977</v>
      </c>
      <c r="G755" s="28"/>
      <c r="H755" s="11"/>
      <c r="I755" s="11">
        <f t="shared" si="27"/>
        <v>4801.4114307828977</v>
      </c>
      <c r="J755" s="11">
        <v>534.26018482875008</v>
      </c>
      <c r="K755" s="12">
        <v>5335.6716156116481</v>
      </c>
      <c r="L755" s="13">
        <f t="shared" si="28"/>
        <v>0.89987011508250281</v>
      </c>
    </row>
    <row r="756" spans="1:12">
      <c r="A756" s="9"/>
      <c r="B756" s="9"/>
      <c r="C756" s="4" t="s">
        <v>609</v>
      </c>
      <c r="D756" s="4" t="s">
        <v>785</v>
      </c>
      <c r="E756" s="33" t="s">
        <v>787</v>
      </c>
      <c r="F756" s="5">
        <v>3596.283157343667</v>
      </c>
      <c r="G756" s="29"/>
      <c r="H756" s="6"/>
      <c r="I756" s="6">
        <f t="shared" si="27"/>
        <v>3596.283157343667</v>
      </c>
      <c r="J756" s="6">
        <v>449.64369814812494</v>
      </c>
      <c r="K756" s="7">
        <v>4045.9268554917917</v>
      </c>
      <c r="L756" s="8">
        <f t="shared" si="28"/>
        <v>0.88886509464752306</v>
      </c>
    </row>
    <row r="757" spans="1:12">
      <c r="A757" s="9"/>
      <c r="B757" s="9"/>
      <c r="C757" s="4" t="s">
        <v>609</v>
      </c>
      <c r="D757" s="4" t="s">
        <v>785</v>
      </c>
      <c r="E757" s="33" t="s">
        <v>788</v>
      </c>
      <c r="F757" s="5">
        <v>17907.07521748732</v>
      </c>
      <c r="G757" s="29"/>
      <c r="H757" s="6"/>
      <c r="I757" s="6">
        <f t="shared" si="27"/>
        <v>17907.07521748732</v>
      </c>
      <c r="J757" s="6">
        <v>653.04225803125007</v>
      </c>
      <c r="K757" s="7">
        <v>18560.117475518571</v>
      </c>
      <c r="L757" s="8">
        <f t="shared" si="28"/>
        <v>0.96481475621624502</v>
      </c>
    </row>
    <row r="758" spans="1:12">
      <c r="A758" s="9"/>
      <c r="B758" s="9"/>
      <c r="C758" s="4" t="s">
        <v>609</v>
      </c>
      <c r="D758" s="4" t="s">
        <v>785</v>
      </c>
      <c r="E758" s="33" t="s">
        <v>789</v>
      </c>
      <c r="F758" s="5">
        <v>11476.235932482592</v>
      </c>
      <c r="G758" s="29"/>
      <c r="H758" s="6"/>
      <c r="I758" s="6">
        <f t="shared" si="27"/>
        <v>11476.235932482592</v>
      </c>
      <c r="J758" s="6">
        <v>176.88759599062499</v>
      </c>
      <c r="K758" s="7">
        <v>11653.123528473217</v>
      </c>
      <c r="L758" s="8">
        <f t="shared" si="28"/>
        <v>0.98482058517972293</v>
      </c>
    </row>
    <row r="759" spans="1:12">
      <c r="A759" s="9"/>
      <c r="B759" s="9"/>
      <c r="C759" s="4" t="s">
        <v>609</v>
      </c>
      <c r="D759" s="4" t="s">
        <v>785</v>
      </c>
      <c r="E759" s="33" t="s">
        <v>790</v>
      </c>
      <c r="F759" s="5">
        <v>5995.9446472929512</v>
      </c>
      <c r="G759" s="29"/>
      <c r="H759" s="6"/>
      <c r="I759" s="6">
        <f t="shared" si="27"/>
        <v>5995.9446472929512</v>
      </c>
      <c r="J759" s="6">
        <v>2661.2906446875004</v>
      </c>
      <c r="K759" s="7">
        <v>8657.2352919804507</v>
      </c>
      <c r="L759" s="8">
        <f t="shared" si="28"/>
        <v>0.69259347182665099</v>
      </c>
    </row>
    <row r="760" spans="1:12">
      <c r="A760" s="9"/>
      <c r="B760" s="9"/>
      <c r="C760" s="4" t="s">
        <v>609</v>
      </c>
      <c r="D760" s="4" t="s">
        <v>785</v>
      </c>
      <c r="E760" s="33" t="s">
        <v>791</v>
      </c>
      <c r="F760" s="5">
        <v>6030.2542897705925</v>
      </c>
      <c r="G760" s="29"/>
      <c r="H760" s="6"/>
      <c r="I760" s="6">
        <f t="shared" si="27"/>
        <v>6030.2542897705925</v>
      </c>
      <c r="J760" s="6">
        <v>211.65800859937502</v>
      </c>
      <c r="K760" s="7">
        <v>6241.9122983699672</v>
      </c>
      <c r="L760" s="8">
        <f t="shared" si="28"/>
        <v>0.96609083907592752</v>
      </c>
    </row>
    <row r="761" spans="1:12">
      <c r="A761" s="9"/>
      <c r="B761" s="9"/>
      <c r="C761" s="4" t="s">
        <v>609</v>
      </c>
      <c r="D761" s="4" t="s">
        <v>785</v>
      </c>
      <c r="E761" s="33" t="s">
        <v>792</v>
      </c>
      <c r="F761" s="5">
        <v>6930.3095616172359</v>
      </c>
      <c r="G761" s="29"/>
      <c r="H761" s="6"/>
      <c r="I761" s="6">
        <f t="shared" si="27"/>
        <v>6930.3095616172359</v>
      </c>
      <c r="J761" s="6">
        <v>594.47303223624999</v>
      </c>
      <c r="K761" s="7">
        <v>7524.7825938534861</v>
      </c>
      <c r="L761" s="8">
        <f t="shared" si="28"/>
        <v>0.92099797903505709</v>
      </c>
    </row>
    <row r="762" spans="1:12">
      <c r="A762" s="9"/>
      <c r="B762" s="9"/>
      <c r="C762" s="4" t="s">
        <v>609</v>
      </c>
      <c r="D762" s="4" t="s">
        <v>785</v>
      </c>
      <c r="E762" s="33" t="s">
        <v>793</v>
      </c>
      <c r="F762" s="5">
        <v>5377.7206479581673</v>
      </c>
      <c r="G762" s="29"/>
      <c r="H762" s="6"/>
      <c r="I762" s="6">
        <f t="shared" si="27"/>
        <v>5377.7206479581673</v>
      </c>
      <c r="J762" s="6">
        <v>626.9174571937499</v>
      </c>
      <c r="K762" s="7">
        <v>6004.6381051519174</v>
      </c>
      <c r="L762" s="8">
        <f t="shared" si="28"/>
        <v>0.89559446444310087</v>
      </c>
    </row>
    <row r="763" spans="1:12">
      <c r="A763" s="9"/>
      <c r="B763" s="9"/>
      <c r="C763" s="4" t="s">
        <v>609</v>
      </c>
      <c r="D763" s="4" t="s">
        <v>785</v>
      </c>
      <c r="E763" s="33" t="s">
        <v>516</v>
      </c>
      <c r="F763" s="5">
        <v>5410.8292340668959</v>
      </c>
      <c r="G763" s="29"/>
      <c r="H763" s="6"/>
      <c r="I763" s="6">
        <f t="shared" si="27"/>
        <v>5410.8292340668959</v>
      </c>
      <c r="J763" s="6">
        <v>663.42046395625005</v>
      </c>
      <c r="K763" s="7">
        <v>6074.2496980231463</v>
      </c>
      <c r="L763" s="8">
        <f t="shared" si="28"/>
        <v>0.89078149616204294</v>
      </c>
    </row>
    <row r="764" spans="1:12">
      <c r="A764" s="9"/>
      <c r="B764" s="9"/>
      <c r="C764" s="4" t="s">
        <v>609</v>
      </c>
      <c r="D764" s="4" t="s">
        <v>785</v>
      </c>
      <c r="E764" s="33" t="s">
        <v>421</v>
      </c>
      <c r="F764" s="5">
        <v>5608.3692073904967</v>
      </c>
      <c r="G764" s="29"/>
      <c r="H764" s="6"/>
      <c r="I764" s="6">
        <f t="shared" si="27"/>
        <v>5608.3692073904967</v>
      </c>
      <c r="J764" s="6">
        <v>673.0803372124999</v>
      </c>
      <c r="K764" s="7">
        <v>6281.4495446029969</v>
      </c>
      <c r="L764" s="8">
        <f t="shared" si="28"/>
        <v>0.89284633547828007</v>
      </c>
    </row>
    <row r="765" spans="1:12">
      <c r="A765" s="9"/>
      <c r="B765" s="9"/>
      <c r="C765" s="4" t="s">
        <v>609</v>
      </c>
      <c r="D765" s="4" t="s">
        <v>785</v>
      </c>
      <c r="E765" s="33" t="s">
        <v>794</v>
      </c>
      <c r="F765" s="5">
        <v>12409.569401600582</v>
      </c>
      <c r="G765" s="29"/>
      <c r="H765" s="6"/>
      <c r="I765" s="6">
        <f t="shared" si="27"/>
        <v>12409.569401600582</v>
      </c>
      <c r="J765" s="6">
        <v>792.58591815624993</v>
      </c>
      <c r="K765" s="7">
        <v>13202.155319756832</v>
      </c>
      <c r="L765" s="8">
        <f t="shared" si="28"/>
        <v>0.93996541481600682</v>
      </c>
    </row>
    <row r="766" spans="1:12">
      <c r="A766" s="9"/>
      <c r="B766" s="9"/>
      <c r="C766" s="4" t="s">
        <v>609</v>
      </c>
      <c r="D766" s="4" t="s">
        <v>785</v>
      </c>
      <c r="E766" s="33" t="s">
        <v>795</v>
      </c>
      <c r="F766" s="5">
        <v>9496.1568160469214</v>
      </c>
      <c r="G766" s="29"/>
      <c r="H766" s="6"/>
      <c r="I766" s="6">
        <f t="shared" si="27"/>
        <v>9496.1568160469214</v>
      </c>
      <c r="J766" s="6">
        <v>368.05718841687502</v>
      </c>
      <c r="K766" s="7">
        <v>9864.2140044637963</v>
      </c>
      <c r="L766" s="8">
        <f t="shared" si="28"/>
        <v>0.96268763144733882</v>
      </c>
    </row>
    <row r="767" spans="1:12">
      <c r="A767" s="9"/>
      <c r="B767" s="9"/>
      <c r="C767" s="4" t="s">
        <v>609</v>
      </c>
      <c r="D767" s="4" t="s">
        <v>785</v>
      </c>
      <c r="E767" s="33" t="s">
        <v>796</v>
      </c>
      <c r="F767" s="5">
        <v>4277.6161725249349</v>
      </c>
      <c r="G767" s="29"/>
      <c r="H767" s="6"/>
      <c r="I767" s="6">
        <f t="shared" si="27"/>
        <v>4277.6161725249349</v>
      </c>
      <c r="J767" s="6">
        <v>201.45913911250003</v>
      </c>
      <c r="K767" s="7">
        <v>4479.0753116374353</v>
      </c>
      <c r="L767" s="8">
        <f t="shared" si="28"/>
        <v>0.9550221585716423</v>
      </c>
    </row>
    <row r="768" spans="1:12">
      <c r="A768" s="9"/>
      <c r="B768" s="9"/>
      <c r="C768" s="4" t="s">
        <v>609</v>
      </c>
      <c r="D768" s="4" t="s">
        <v>785</v>
      </c>
      <c r="E768" s="33" t="s">
        <v>797</v>
      </c>
      <c r="F768" s="5">
        <v>4529.2121066743166</v>
      </c>
      <c r="G768" s="29"/>
      <c r="H768" s="6"/>
      <c r="I768" s="6">
        <f t="shared" si="27"/>
        <v>4529.2121066743166</v>
      </c>
      <c r="J768" s="6">
        <v>920.1483795874999</v>
      </c>
      <c r="K768" s="7">
        <v>5449.3604862618167</v>
      </c>
      <c r="L768" s="8">
        <f t="shared" si="28"/>
        <v>0.83114562123257352</v>
      </c>
    </row>
    <row r="769" spans="1:12">
      <c r="A769" s="9"/>
      <c r="B769" s="9"/>
      <c r="C769" s="4" t="s">
        <v>609</v>
      </c>
      <c r="D769" s="4" t="s">
        <v>785</v>
      </c>
      <c r="E769" s="33" t="s">
        <v>798</v>
      </c>
      <c r="F769" s="5">
        <v>13299.530942054154</v>
      </c>
      <c r="G769" s="29"/>
      <c r="H769" s="6"/>
      <c r="I769" s="6">
        <f t="shared" si="27"/>
        <v>13299.530942054154</v>
      </c>
      <c r="J769" s="6">
        <v>458.18277559312497</v>
      </c>
      <c r="K769" s="7">
        <v>13757.713717647279</v>
      </c>
      <c r="L769" s="8">
        <f t="shared" si="28"/>
        <v>0.96669629961805315</v>
      </c>
    </row>
    <row r="770" spans="1:12">
      <c r="A770" s="9"/>
      <c r="B770" s="9"/>
      <c r="C770" s="4" t="s">
        <v>609</v>
      </c>
      <c r="D770" s="4" t="s">
        <v>785</v>
      </c>
      <c r="E770" s="33" t="s">
        <v>799</v>
      </c>
      <c r="F770" s="5">
        <v>95.911097396687467</v>
      </c>
      <c r="G770" s="29"/>
      <c r="H770" s="6"/>
      <c r="I770" s="6">
        <f t="shared" si="27"/>
        <v>95.911097396687467</v>
      </c>
      <c r="J770" s="6">
        <v>436.9664997475</v>
      </c>
      <c r="K770" s="7">
        <v>532.87759714418746</v>
      </c>
      <c r="L770" s="8">
        <f t="shared" si="28"/>
        <v>0.17998710756597183</v>
      </c>
    </row>
    <row r="771" spans="1:12">
      <c r="A771" s="9"/>
      <c r="B771" s="9"/>
      <c r="C771" s="4" t="s">
        <v>609</v>
      </c>
      <c r="D771" s="4" t="s">
        <v>785</v>
      </c>
      <c r="E771" s="33" t="s">
        <v>800</v>
      </c>
      <c r="F771" s="5">
        <v>6267.4656931022973</v>
      </c>
      <c r="G771" s="29"/>
      <c r="H771" s="6"/>
      <c r="I771" s="6">
        <f t="shared" si="27"/>
        <v>6267.4656931022973</v>
      </c>
      <c r="J771" s="6">
        <v>615.24527379812503</v>
      </c>
      <c r="K771" s="7">
        <v>6882.7109669004221</v>
      </c>
      <c r="L771" s="8">
        <f t="shared" si="28"/>
        <v>0.91061003770797655</v>
      </c>
    </row>
    <row r="772" spans="1:12">
      <c r="A772" s="9"/>
      <c r="B772" s="9"/>
      <c r="C772" s="4" t="s">
        <v>609</v>
      </c>
      <c r="D772" s="4" t="s">
        <v>801</v>
      </c>
      <c r="E772" s="32" t="s">
        <v>802</v>
      </c>
      <c r="F772" s="10">
        <v>7352.4850933550497</v>
      </c>
      <c r="G772" s="28"/>
      <c r="H772" s="11"/>
      <c r="I772" s="11">
        <f t="shared" si="27"/>
        <v>7352.4850933550497</v>
      </c>
      <c r="J772" s="11">
        <v>2483.3030431499997</v>
      </c>
      <c r="K772" s="12">
        <v>9835.7881365050489</v>
      </c>
      <c r="L772" s="13">
        <f t="shared" si="28"/>
        <v>0.74752373590344623</v>
      </c>
    </row>
    <row r="773" spans="1:12">
      <c r="A773" s="9"/>
      <c r="B773" s="9"/>
      <c r="C773" s="4" t="s">
        <v>609</v>
      </c>
      <c r="D773" s="4" t="s">
        <v>801</v>
      </c>
      <c r="E773" s="33" t="s">
        <v>803</v>
      </c>
      <c r="F773" s="5">
        <v>1292.4826824870249</v>
      </c>
      <c r="G773" s="29"/>
      <c r="H773" s="6"/>
      <c r="I773" s="6">
        <f t="shared" ref="I773:I836" si="29">+H773+G773+F773</f>
        <v>1292.4826824870249</v>
      </c>
      <c r="J773" s="6">
        <v>5328.4201929124993</v>
      </c>
      <c r="K773" s="7">
        <v>6620.9028753995244</v>
      </c>
      <c r="L773" s="8">
        <f t="shared" ref="L773:L836" si="30">+I773/K773</f>
        <v>0.19521245165660775</v>
      </c>
    </row>
    <row r="774" spans="1:12">
      <c r="A774" s="9"/>
      <c r="B774" s="9"/>
      <c r="C774" s="4" t="s">
        <v>609</v>
      </c>
      <c r="D774" s="4" t="s">
        <v>801</v>
      </c>
      <c r="E774" s="33" t="s">
        <v>804</v>
      </c>
      <c r="F774" s="5">
        <v>1217.0605704378688</v>
      </c>
      <c r="G774" s="29"/>
      <c r="H774" s="6"/>
      <c r="I774" s="6">
        <f t="shared" si="29"/>
        <v>1217.0605704378688</v>
      </c>
      <c r="J774" s="6">
        <v>1898.2756413812499</v>
      </c>
      <c r="K774" s="7">
        <v>3115.3362118191189</v>
      </c>
      <c r="L774" s="8">
        <f t="shared" si="30"/>
        <v>0.39066748745144209</v>
      </c>
    </row>
    <row r="775" spans="1:12">
      <c r="A775" s="9"/>
      <c r="B775" s="9"/>
      <c r="C775" s="4" t="s">
        <v>609</v>
      </c>
      <c r="D775" s="4" t="s">
        <v>801</v>
      </c>
      <c r="E775" s="33" t="s">
        <v>543</v>
      </c>
      <c r="F775" s="5">
        <v>3678.0104503009379</v>
      </c>
      <c r="G775" s="29"/>
      <c r="H775" s="6"/>
      <c r="I775" s="6">
        <f t="shared" si="29"/>
        <v>3678.0104503009379</v>
      </c>
      <c r="J775" s="6">
        <v>2829.7539007750001</v>
      </c>
      <c r="K775" s="7">
        <v>6507.7643510759381</v>
      </c>
      <c r="L775" s="8">
        <f t="shared" si="30"/>
        <v>0.56517265406096751</v>
      </c>
    </row>
    <row r="776" spans="1:12">
      <c r="A776" s="9"/>
      <c r="B776" s="9"/>
      <c r="C776" s="4" t="s">
        <v>609</v>
      </c>
      <c r="D776" s="4" t="s">
        <v>801</v>
      </c>
      <c r="E776" s="33" t="s">
        <v>805</v>
      </c>
      <c r="F776" s="5">
        <v>8666.6695918580244</v>
      </c>
      <c r="G776" s="29"/>
      <c r="H776" s="6"/>
      <c r="I776" s="6">
        <f t="shared" si="29"/>
        <v>8666.6695918580244</v>
      </c>
      <c r="J776" s="6">
        <v>4634.7487720625004</v>
      </c>
      <c r="K776" s="7">
        <v>13301.418363920526</v>
      </c>
      <c r="L776" s="8">
        <f t="shared" si="30"/>
        <v>0.65155980773944833</v>
      </c>
    </row>
    <row r="777" spans="1:12">
      <c r="A777" s="9"/>
      <c r="B777" s="9"/>
      <c r="C777" s="4" t="s">
        <v>609</v>
      </c>
      <c r="D777" s="4" t="s">
        <v>801</v>
      </c>
      <c r="E777" s="33" t="s">
        <v>806</v>
      </c>
      <c r="F777" s="5">
        <v>7910.6247373341348</v>
      </c>
      <c r="G777" s="29"/>
      <c r="H777" s="6"/>
      <c r="I777" s="6">
        <f t="shared" si="29"/>
        <v>7910.6247373341348</v>
      </c>
      <c r="J777" s="6">
        <v>6590.6685784999991</v>
      </c>
      <c r="K777" s="7">
        <v>14501.293315834133</v>
      </c>
      <c r="L777" s="8">
        <f t="shared" si="30"/>
        <v>0.54551167023815939</v>
      </c>
    </row>
    <row r="778" spans="1:12">
      <c r="A778" s="9"/>
      <c r="B778" s="9"/>
      <c r="C778" s="4" t="s">
        <v>609</v>
      </c>
      <c r="D778" s="4" t="s">
        <v>801</v>
      </c>
      <c r="E778" s="33" t="s">
        <v>807</v>
      </c>
      <c r="F778" s="5">
        <v>5442.2154793855734</v>
      </c>
      <c r="G778" s="29"/>
      <c r="H778" s="6"/>
      <c r="I778" s="6">
        <f t="shared" si="29"/>
        <v>5442.2154793855734</v>
      </c>
      <c r="J778" s="6">
        <v>5366.4510690312491</v>
      </c>
      <c r="K778" s="7">
        <v>10808.666548416822</v>
      </c>
      <c r="L778" s="8">
        <f t="shared" si="30"/>
        <v>0.50350479913571866</v>
      </c>
    </row>
    <row r="779" spans="1:12">
      <c r="A779" s="9"/>
      <c r="B779" s="9"/>
      <c r="C779" s="4" t="s">
        <v>609</v>
      </c>
      <c r="D779" s="4" t="s">
        <v>801</v>
      </c>
      <c r="E779" s="33" t="s">
        <v>799</v>
      </c>
      <c r="F779" s="5">
        <v>4956.7779064557499</v>
      </c>
      <c r="G779" s="29"/>
      <c r="H779" s="6"/>
      <c r="I779" s="6">
        <f t="shared" si="29"/>
        <v>4956.7779064557499</v>
      </c>
      <c r="J779" s="6">
        <v>3746.2073232062498</v>
      </c>
      <c r="K779" s="7">
        <v>8702.9852296619993</v>
      </c>
      <c r="L779" s="8">
        <f t="shared" si="30"/>
        <v>0.56954915763407055</v>
      </c>
    </row>
    <row r="780" spans="1:12">
      <c r="A780" s="9"/>
      <c r="B780" s="9"/>
      <c r="C780" s="4" t="s">
        <v>609</v>
      </c>
      <c r="D780" s="4" t="s">
        <v>801</v>
      </c>
      <c r="E780" s="33" t="s">
        <v>808</v>
      </c>
      <c r="F780" s="5">
        <v>6061.7591417981248</v>
      </c>
      <c r="G780" s="29"/>
      <c r="H780" s="6"/>
      <c r="I780" s="6">
        <f t="shared" si="29"/>
        <v>6061.7591417981248</v>
      </c>
      <c r="J780" s="6">
        <v>2414.2403709750001</v>
      </c>
      <c r="K780" s="7">
        <v>8475.9995127731254</v>
      </c>
      <c r="L780" s="8">
        <f t="shared" si="30"/>
        <v>0.71516747171389061</v>
      </c>
    </row>
    <row r="781" spans="1:12">
      <c r="A781" s="9"/>
      <c r="B781" s="9"/>
      <c r="C781" s="4" t="s">
        <v>609</v>
      </c>
      <c r="D781" s="4" t="s">
        <v>801</v>
      </c>
      <c r="E781" s="33" t="s">
        <v>809</v>
      </c>
      <c r="F781" s="5">
        <v>2734.14276439175</v>
      </c>
      <c r="G781" s="29"/>
      <c r="H781" s="6"/>
      <c r="I781" s="6">
        <f t="shared" si="29"/>
        <v>2734.14276439175</v>
      </c>
      <c r="J781" s="6">
        <v>4331.4420702187499</v>
      </c>
      <c r="K781" s="7">
        <v>7065.5848346104995</v>
      </c>
      <c r="L781" s="8">
        <f t="shared" si="30"/>
        <v>0.38696623540611319</v>
      </c>
    </row>
    <row r="782" spans="1:12">
      <c r="A782" s="9"/>
      <c r="B782" s="9"/>
      <c r="C782" s="4" t="s">
        <v>609</v>
      </c>
      <c r="D782" s="4" t="s">
        <v>801</v>
      </c>
      <c r="E782" s="33" t="s">
        <v>810</v>
      </c>
      <c r="F782" s="5">
        <v>11375.655913113353</v>
      </c>
      <c r="G782" s="29"/>
      <c r="H782" s="6"/>
      <c r="I782" s="6">
        <f t="shared" si="29"/>
        <v>11375.655913113353</v>
      </c>
      <c r="J782" s="6">
        <v>6600.2660479999995</v>
      </c>
      <c r="K782" s="7">
        <v>17975.921961113352</v>
      </c>
      <c r="L782" s="8">
        <f t="shared" si="30"/>
        <v>0.63282739754444239</v>
      </c>
    </row>
    <row r="783" spans="1:12">
      <c r="A783" s="9"/>
      <c r="B783" s="9"/>
      <c r="C783" s="4" t="s">
        <v>223</v>
      </c>
      <c r="D783" s="4" t="s">
        <v>229</v>
      </c>
      <c r="E783" s="32" t="s">
        <v>230</v>
      </c>
      <c r="F783" s="10">
        <v>2392.5445885252211</v>
      </c>
      <c r="G783" s="11">
        <v>1348.3243783403193</v>
      </c>
      <c r="H783" s="11">
        <v>3323.7305305851473</v>
      </c>
      <c r="I783" s="11">
        <f t="shared" si="29"/>
        <v>7064.5994974506875</v>
      </c>
      <c r="J783" s="11">
        <v>1231.4571400375</v>
      </c>
      <c r="K783" s="12">
        <v>8296.0566374881892</v>
      </c>
      <c r="L783" s="13">
        <f t="shared" si="30"/>
        <v>0.85156114599401389</v>
      </c>
    </row>
    <row r="784" spans="1:12">
      <c r="A784" s="9"/>
      <c r="B784" s="9"/>
      <c r="C784" s="4" t="s">
        <v>223</v>
      </c>
      <c r="D784" s="4" t="s">
        <v>229</v>
      </c>
      <c r="E784" s="33" t="s">
        <v>232</v>
      </c>
      <c r="F784" s="5">
        <v>569.70306323121201</v>
      </c>
      <c r="G784" s="6">
        <v>162.75089273764769</v>
      </c>
      <c r="H784" s="6">
        <v>911.35226419428125</v>
      </c>
      <c r="I784" s="6">
        <f t="shared" si="29"/>
        <v>1643.806220163141</v>
      </c>
      <c r="J784" s="6">
        <v>422.38362314062499</v>
      </c>
      <c r="K784" s="7">
        <v>2066.1898433037659</v>
      </c>
      <c r="L784" s="8">
        <f t="shared" si="30"/>
        <v>0.79557366206715641</v>
      </c>
    </row>
    <row r="785" spans="1:12">
      <c r="A785" s="9"/>
      <c r="B785" s="9"/>
      <c r="C785" s="4" t="s">
        <v>223</v>
      </c>
      <c r="D785" s="4" t="s">
        <v>229</v>
      </c>
      <c r="E785" s="33" t="s">
        <v>234</v>
      </c>
      <c r="F785" s="5">
        <v>540.60756618862501</v>
      </c>
      <c r="G785" s="6">
        <v>355.55576013501064</v>
      </c>
      <c r="H785" s="6">
        <v>1410.9511067712515</v>
      </c>
      <c r="I785" s="6">
        <f t="shared" si="29"/>
        <v>2307.1144330948873</v>
      </c>
      <c r="J785" s="6">
        <v>489.36441906375001</v>
      </c>
      <c r="K785" s="7">
        <v>2796.4788521586374</v>
      </c>
      <c r="L785" s="8">
        <f t="shared" si="30"/>
        <v>0.82500693016648297</v>
      </c>
    </row>
    <row r="786" spans="1:12">
      <c r="A786" s="9"/>
      <c r="B786" s="9"/>
      <c r="C786" s="4" t="s">
        <v>223</v>
      </c>
      <c r="D786" s="4" t="s">
        <v>229</v>
      </c>
      <c r="E786" s="33" t="s">
        <v>237</v>
      </c>
      <c r="F786" s="5">
        <v>1165.9880482896874</v>
      </c>
      <c r="G786" s="6">
        <v>906.5306650445624</v>
      </c>
      <c r="H786" s="6">
        <v>4002.6686766277835</v>
      </c>
      <c r="I786" s="6">
        <f t="shared" si="29"/>
        <v>6075.1873899620332</v>
      </c>
      <c r="J786" s="6">
        <v>591.60984500312497</v>
      </c>
      <c r="K786" s="7">
        <v>6666.7972349651582</v>
      </c>
      <c r="L786" s="8">
        <f t="shared" si="30"/>
        <v>0.91126026123903603</v>
      </c>
    </row>
    <row r="787" spans="1:12">
      <c r="A787" s="9"/>
      <c r="B787" s="9"/>
      <c r="C787" s="4" t="s">
        <v>223</v>
      </c>
      <c r="D787" s="4" t="s">
        <v>229</v>
      </c>
      <c r="E787" s="33" t="s">
        <v>238</v>
      </c>
      <c r="F787" s="5">
        <v>1981.3309717005452</v>
      </c>
      <c r="G787" s="6">
        <v>920.23948089820647</v>
      </c>
      <c r="H787" s="6">
        <v>2460.5743839952274</v>
      </c>
      <c r="I787" s="6">
        <f t="shared" si="29"/>
        <v>5362.1448365939787</v>
      </c>
      <c r="J787" s="6">
        <v>1626.8385876812501</v>
      </c>
      <c r="K787" s="7">
        <v>6988.9834242752295</v>
      </c>
      <c r="L787" s="8">
        <f t="shared" si="30"/>
        <v>0.76722815194686811</v>
      </c>
    </row>
    <row r="788" spans="1:12">
      <c r="A788" s="9"/>
      <c r="B788" s="9"/>
      <c r="C788" s="4" t="s">
        <v>223</v>
      </c>
      <c r="D788" s="4" t="s">
        <v>229</v>
      </c>
      <c r="E788" s="33" t="s">
        <v>240</v>
      </c>
      <c r="F788" s="5">
        <v>7211.1469033274807</v>
      </c>
      <c r="G788" s="6">
        <v>508.98950093260379</v>
      </c>
      <c r="H788" s="6">
        <v>3500.5809695713774</v>
      </c>
      <c r="I788" s="6">
        <f t="shared" si="29"/>
        <v>11220.717373831461</v>
      </c>
      <c r="J788" s="6">
        <v>2638.4753680937497</v>
      </c>
      <c r="K788" s="7">
        <v>13859.192741925212</v>
      </c>
      <c r="L788" s="8">
        <f t="shared" si="30"/>
        <v>0.80962272354347575</v>
      </c>
    </row>
    <row r="789" spans="1:12">
      <c r="A789" s="9"/>
      <c r="B789" s="9"/>
      <c r="C789" s="4" t="s">
        <v>223</v>
      </c>
      <c r="D789" s="4" t="s">
        <v>811</v>
      </c>
      <c r="E789" s="32" t="s">
        <v>812</v>
      </c>
      <c r="F789" s="10">
        <v>18689.687550272065</v>
      </c>
      <c r="G789" s="11">
        <v>1.3452383639993748</v>
      </c>
      <c r="H789" s="11"/>
      <c r="I789" s="11">
        <f t="shared" si="29"/>
        <v>18691.032788636065</v>
      </c>
      <c r="J789" s="11">
        <v>3824.9970168187506</v>
      </c>
      <c r="K789" s="12">
        <v>22516.029805454815</v>
      </c>
      <c r="L789" s="13">
        <f t="shared" si="30"/>
        <v>0.83012116035251948</v>
      </c>
    </row>
    <row r="790" spans="1:12">
      <c r="A790" s="9"/>
      <c r="B790" s="9"/>
      <c r="C790" s="4" t="s">
        <v>223</v>
      </c>
      <c r="D790" s="4" t="s">
        <v>811</v>
      </c>
      <c r="E790" s="33" t="s">
        <v>813</v>
      </c>
      <c r="F790" s="5">
        <v>5213.8085647368498</v>
      </c>
      <c r="G790" s="26">
        <v>0.38466000479000001</v>
      </c>
      <c r="H790" s="6">
        <v>2.1443822036647258</v>
      </c>
      <c r="I790" s="6">
        <f t="shared" si="29"/>
        <v>5216.3376069453043</v>
      </c>
      <c r="J790" s="6">
        <v>839.81849311250005</v>
      </c>
      <c r="K790" s="7">
        <v>6056.156100057804</v>
      </c>
      <c r="L790" s="8">
        <f t="shared" si="30"/>
        <v>0.86132812971837303</v>
      </c>
    </row>
    <row r="791" spans="1:12">
      <c r="A791" s="9"/>
      <c r="B791" s="9"/>
      <c r="C791" s="4" t="s">
        <v>223</v>
      </c>
      <c r="D791" s="4" t="s">
        <v>811</v>
      </c>
      <c r="E791" s="33" t="s">
        <v>814</v>
      </c>
      <c r="F791" s="5">
        <v>4223.223116000343</v>
      </c>
      <c r="G791" s="29"/>
      <c r="H791" s="6"/>
      <c r="I791" s="6">
        <f t="shared" si="29"/>
        <v>4223.223116000343</v>
      </c>
      <c r="J791" s="6">
        <v>3941.7324074062503</v>
      </c>
      <c r="K791" s="7">
        <v>8164.9555234065938</v>
      </c>
      <c r="L791" s="8">
        <f t="shared" si="30"/>
        <v>0.51723773680010499</v>
      </c>
    </row>
    <row r="792" spans="1:12">
      <c r="A792" s="9"/>
      <c r="B792" s="9"/>
      <c r="C792" s="4" t="s">
        <v>223</v>
      </c>
      <c r="D792" s="4" t="s">
        <v>811</v>
      </c>
      <c r="E792" s="33" t="s">
        <v>815</v>
      </c>
      <c r="F792" s="5">
        <v>6856.9392092363423</v>
      </c>
      <c r="G792" s="29"/>
      <c r="H792" s="6"/>
      <c r="I792" s="6">
        <f t="shared" si="29"/>
        <v>6856.9392092363423</v>
      </c>
      <c r="J792" s="6">
        <v>5385.5984434062502</v>
      </c>
      <c r="K792" s="7">
        <v>12242.537652642593</v>
      </c>
      <c r="L792" s="8">
        <f t="shared" si="30"/>
        <v>0.56009133104493647</v>
      </c>
    </row>
    <row r="793" spans="1:12">
      <c r="A793" s="9"/>
      <c r="B793" s="9"/>
      <c r="C793" s="4" t="s">
        <v>223</v>
      </c>
      <c r="D793" s="4" t="s">
        <v>811</v>
      </c>
      <c r="E793" s="33" t="s">
        <v>816</v>
      </c>
      <c r="F793" s="5">
        <v>15472.893307715454</v>
      </c>
      <c r="G793" s="6">
        <v>2.8847664473124999</v>
      </c>
      <c r="H793" s="6">
        <v>2.9683393235539253</v>
      </c>
      <c r="I793" s="6">
        <f t="shared" si="29"/>
        <v>15478.74641348632</v>
      </c>
      <c r="J793" s="6">
        <v>5786.5003108125002</v>
      </c>
      <c r="K793" s="7">
        <v>21265.24672429882</v>
      </c>
      <c r="L793" s="8">
        <f t="shared" si="30"/>
        <v>0.72788934048902743</v>
      </c>
    </row>
    <row r="794" spans="1:12">
      <c r="A794" s="9"/>
      <c r="B794" s="9"/>
      <c r="C794" s="4" t="s">
        <v>223</v>
      </c>
      <c r="D794" s="4" t="s">
        <v>811</v>
      </c>
      <c r="E794" s="33" t="s">
        <v>817</v>
      </c>
      <c r="F794" s="5">
        <v>22227.264749620444</v>
      </c>
      <c r="G794" s="29"/>
      <c r="H794" s="6"/>
      <c r="I794" s="6">
        <f t="shared" si="29"/>
        <v>22227.264749620444</v>
      </c>
      <c r="J794" s="6">
        <v>2452.8634667000001</v>
      </c>
      <c r="K794" s="7">
        <v>24680.128216320445</v>
      </c>
      <c r="L794" s="8">
        <f t="shared" si="30"/>
        <v>0.90061382804818757</v>
      </c>
    </row>
    <row r="795" spans="1:12">
      <c r="A795" s="9"/>
      <c r="B795" s="9"/>
      <c r="C795" s="4" t="s">
        <v>223</v>
      </c>
      <c r="D795" s="4" t="s">
        <v>811</v>
      </c>
      <c r="E795" s="33" t="s">
        <v>818</v>
      </c>
      <c r="F795" s="5">
        <v>8592.0449818474281</v>
      </c>
      <c r="G795" s="6">
        <v>13.804463845499999</v>
      </c>
      <c r="H795" s="6">
        <v>6.7517239192294376</v>
      </c>
      <c r="I795" s="6">
        <f t="shared" si="29"/>
        <v>8612.6011696121568</v>
      </c>
      <c r="J795" s="6">
        <v>2539.4379185687499</v>
      </c>
      <c r="K795" s="7">
        <v>11152.039088180907</v>
      </c>
      <c r="L795" s="8">
        <f t="shared" si="30"/>
        <v>0.77228936354248578</v>
      </c>
    </row>
    <row r="796" spans="1:12">
      <c r="A796" s="9"/>
      <c r="B796" s="9"/>
      <c r="C796" s="4" t="s">
        <v>223</v>
      </c>
      <c r="D796" s="4" t="s">
        <v>811</v>
      </c>
      <c r="E796" s="33" t="s">
        <v>819</v>
      </c>
      <c r="F796" s="5">
        <v>5854.9313987905234</v>
      </c>
      <c r="G796" s="29"/>
      <c r="H796" s="6"/>
      <c r="I796" s="6">
        <f t="shared" si="29"/>
        <v>5854.9313987905234</v>
      </c>
      <c r="J796" s="6">
        <v>375.22944545937497</v>
      </c>
      <c r="K796" s="7">
        <v>6230.1608442498982</v>
      </c>
      <c r="L796" s="8">
        <f t="shared" si="30"/>
        <v>0.93977210944630885</v>
      </c>
    </row>
    <row r="797" spans="1:12">
      <c r="A797" s="9"/>
      <c r="B797" s="9"/>
      <c r="C797" s="4" t="s">
        <v>223</v>
      </c>
      <c r="D797" s="4" t="s">
        <v>811</v>
      </c>
      <c r="E797" s="33" t="s">
        <v>820</v>
      </c>
      <c r="F797" s="5">
        <v>21389.88309547391</v>
      </c>
      <c r="G797" s="6">
        <v>210.60875064787263</v>
      </c>
      <c r="H797" s="6">
        <v>5.6567601924249997</v>
      </c>
      <c r="I797" s="6">
        <f t="shared" si="29"/>
        <v>21606.148606314207</v>
      </c>
      <c r="J797" s="6">
        <v>8148.0327383749991</v>
      </c>
      <c r="K797" s="7">
        <v>29754.181344689205</v>
      </c>
      <c r="L797" s="8">
        <f t="shared" si="30"/>
        <v>0.72615503535507853</v>
      </c>
    </row>
    <row r="798" spans="1:12">
      <c r="A798" s="9"/>
      <c r="B798" s="9"/>
      <c r="C798" s="4" t="s">
        <v>223</v>
      </c>
      <c r="D798" s="4" t="s">
        <v>811</v>
      </c>
      <c r="E798" s="33" t="s">
        <v>821</v>
      </c>
      <c r="F798" s="5">
        <v>9953.9349823010052</v>
      </c>
      <c r="G798" s="29"/>
      <c r="H798" s="6"/>
      <c r="I798" s="6">
        <f t="shared" si="29"/>
        <v>9953.9349823010052</v>
      </c>
      <c r="J798" s="6">
        <v>5719.8754485999998</v>
      </c>
      <c r="K798" s="7">
        <v>15673.810430901005</v>
      </c>
      <c r="L798" s="8">
        <f t="shared" si="30"/>
        <v>0.63506797062421827</v>
      </c>
    </row>
    <row r="799" spans="1:12">
      <c r="A799" s="9"/>
      <c r="B799" s="9"/>
      <c r="C799" s="4" t="s">
        <v>223</v>
      </c>
      <c r="D799" s="4" t="s">
        <v>242</v>
      </c>
      <c r="E799" s="32" t="s">
        <v>244</v>
      </c>
      <c r="F799" s="10">
        <v>2919.4798252172068</v>
      </c>
      <c r="G799" s="11">
        <v>233.12558647582645</v>
      </c>
      <c r="H799" s="11">
        <v>2137.6193953014736</v>
      </c>
      <c r="I799" s="11">
        <f t="shared" si="29"/>
        <v>5290.2248069945072</v>
      </c>
      <c r="J799" s="11">
        <v>611.90604963562498</v>
      </c>
      <c r="K799" s="12">
        <v>5902.1308566301323</v>
      </c>
      <c r="L799" s="13">
        <f t="shared" si="30"/>
        <v>0.89632455387730969</v>
      </c>
    </row>
    <row r="800" spans="1:12">
      <c r="A800" s="9"/>
      <c r="B800" s="9"/>
      <c r="C800" s="4" t="s">
        <v>223</v>
      </c>
      <c r="D800" s="4" t="s">
        <v>242</v>
      </c>
      <c r="E800" s="33" t="s">
        <v>246</v>
      </c>
      <c r="F800" s="5">
        <v>6018.8100385949156</v>
      </c>
      <c r="G800" s="6">
        <v>300.53608094267503</v>
      </c>
      <c r="H800" s="6">
        <v>1855.2045225693573</v>
      </c>
      <c r="I800" s="6">
        <f t="shared" si="29"/>
        <v>8174.5506421069476</v>
      </c>
      <c r="J800" s="6">
        <v>2095.2027272374999</v>
      </c>
      <c r="K800" s="7">
        <v>10269.753369344447</v>
      </c>
      <c r="L800" s="8">
        <f t="shared" si="30"/>
        <v>0.79598315053098068</v>
      </c>
    </row>
    <row r="801" spans="1:12">
      <c r="A801" s="9"/>
      <c r="B801" s="9"/>
      <c r="C801" s="4" t="s">
        <v>223</v>
      </c>
      <c r="D801" s="4" t="s">
        <v>242</v>
      </c>
      <c r="E801" s="33" t="s">
        <v>822</v>
      </c>
      <c r="F801" s="5">
        <v>12347.704988781801</v>
      </c>
      <c r="G801" s="26">
        <v>0.12679843605937499</v>
      </c>
      <c r="H801" s="6">
        <v>0.30527139686737498</v>
      </c>
      <c r="I801" s="6">
        <f t="shared" si="29"/>
        <v>12348.137058614728</v>
      </c>
      <c r="J801" s="6">
        <v>2886.3951219749997</v>
      </c>
      <c r="K801" s="7">
        <v>15234.532180589729</v>
      </c>
      <c r="L801" s="8">
        <f t="shared" si="30"/>
        <v>0.81053601858201141</v>
      </c>
    </row>
    <row r="802" spans="1:12">
      <c r="A802" s="9"/>
      <c r="B802" s="9"/>
      <c r="C802" s="4" t="s">
        <v>223</v>
      </c>
      <c r="D802" s="4" t="s">
        <v>242</v>
      </c>
      <c r="E802" s="33" t="s">
        <v>823</v>
      </c>
      <c r="F802" s="5">
        <v>9202.2269711353802</v>
      </c>
      <c r="G802" s="6">
        <v>85.426325351812494</v>
      </c>
      <c r="H802" s="6">
        <v>73.683447528105631</v>
      </c>
      <c r="I802" s="6">
        <f t="shared" si="29"/>
        <v>9361.3367440152979</v>
      </c>
      <c r="J802" s="6">
        <v>5694.9577391562507</v>
      </c>
      <c r="K802" s="7">
        <v>15056.294483171549</v>
      </c>
      <c r="L802" s="8">
        <f t="shared" si="30"/>
        <v>0.62175568859113928</v>
      </c>
    </row>
    <row r="803" spans="1:12">
      <c r="A803" s="9"/>
      <c r="B803" s="9"/>
      <c r="C803" s="4" t="s">
        <v>223</v>
      </c>
      <c r="D803" s="4" t="s">
        <v>242</v>
      </c>
      <c r="E803" s="33" t="s">
        <v>213</v>
      </c>
      <c r="F803" s="5">
        <v>3177.5203469266326</v>
      </c>
      <c r="G803" s="29"/>
      <c r="H803" s="6">
        <v>6.5049716945374998</v>
      </c>
      <c r="I803" s="6">
        <f t="shared" si="29"/>
        <v>3184.0253186211698</v>
      </c>
      <c r="J803" s="6">
        <v>1421.8862538312499</v>
      </c>
      <c r="K803" s="7">
        <v>4605.9115724524199</v>
      </c>
      <c r="L803" s="8">
        <f t="shared" si="30"/>
        <v>0.69129102209963489</v>
      </c>
    </row>
    <row r="804" spans="1:12">
      <c r="A804" s="9"/>
      <c r="B804" s="9"/>
      <c r="C804" s="4" t="s">
        <v>223</v>
      </c>
      <c r="D804" s="4" t="s">
        <v>242</v>
      </c>
      <c r="E804" s="33" t="s">
        <v>824</v>
      </c>
      <c r="F804" s="5">
        <v>12987.491782975188</v>
      </c>
      <c r="G804" s="6">
        <v>177.34430233168126</v>
      </c>
      <c r="H804" s="6">
        <v>106.63115840326876</v>
      </c>
      <c r="I804" s="6">
        <f t="shared" si="29"/>
        <v>13271.467243710138</v>
      </c>
      <c r="J804" s="6">
        <v>6827.7361473749997</v>
      </c>
      <c r="K804" s="7">
        <v>20099.203391085139</v>
      </c>
      <c r="L804" s="8">
        <f t="shared" si="30"/>
        <v>0.66029817129949564</v>
      </c>
    </row>
    <row r="805" spans="1:12">
      <c r="A805" s="9"/>
      <c r="B805" s="9"/>
      <c r="C805" s="4" t="s">
        <v>223</v>
      </c>
      <c r="D805" s="4" t="s">
        <v>242</v>
      </c>
      <c r="E805" s="33" t="s">
        <v>825</v>
      </c>
      <c r="F805" s="5">
        <v>4309.1382487380724</v>
      </c>
      <c r="G805" s="29"/>
      <c r="H805" s="6">
        <v>446.0177120476875</v>
      </c>
      <c r="I805" s="6">
        <f t="shared" si="29"/>
        <v>4755.1559607857598</v>
      </c>
      <c r="J805" s="6">
        <v>498.59363215937498</v>
      </c>
      <c r="K805" s="7">
        <v>5253.7495929451352</v>
      </c>
      <c r="L805" s="8">
        <f t="shared" si="30"/>
        <v>0.9050975644463719</v>
      </c>
    </row>
    <row r="806" spans="1:12">
      <c r="A806" s="9"/>
      <c r="B806" s="9"/>
      <c r="C806" s="4" t="s">
        <v>223</v>
      </c>
      <c r="D806" s="4" t="s">
        <v>242</v>
      </c>
      <c r="E806" s="33" t="s">
        <v>826</v>
      </c>
      <c r="F806" s="5">
        <v>13570.477100736751</v>
      </c>
      <c r="G806" s="29"/>
      <c r="H806" s="6"/>
      <c r="I806" s="6">
        <f t="shared" si="29"/>
        <v>13570.477100736751</v>
      </c>
      <c r="J806" s="6">
        <v>16180.458846625001</v>
      </c>
      <c r="K806" s="7">
        <v>29750.935947361751</v>
      </c>
      <c r="L806" s="8">
        <f t="shared" si="30"/>
        <v>0.45613614054855145</v>
      </c>
    </row>
    <row r="807" spans="1:12">
      <c r="A807" s="9"/>
      <c r="B807" s="9"/>
      <c r="C807" s="4" t="s">
        <v>223</v>
      </c>
      <c r="D807" s="4" t="s">
        <v>242</v>
      </c>
      <c r="E807" s="33" t="s">
        <v>827</v>
      </c>
      <c r="F807" s="5">
        <v>7723.1890040868366</v>
      </c>
      <c r="G807" s="6">
        <v>2.2743403865937499</v>
      </c>
      <c r="H807" s="6">
        <v>662.32033329887918</v>
      </c>
      <c r="I807" s="6">
        <f t="shared" si="29"/>
        <v>8387.7836777723096</v>
      </c>
      <c r="J807" s="6">
        <v>2105.4259204312502</v>
      </c>
      <c r="K807" s="7">
        <v>10493.209598203561</v>
      </c>
      <c r="L807" s="8">
        <f t="shared" si="30"/>
        <v>0.79935348658319949</v>
      </c>
    </row>
    <row r="808" spans="1:12">
      <c r="A808" s="9"/>
      <c r="B808" s="9"/>
      <c r="C808" s="4" t="s">
        <v>223</v>
      </c>
      <c r="D808" s="4" t="s">
        <v>242</v>
      </c>
      <c r="E808" s="33" t="s">
        <v>828</v>
      </c>
      <c r="F808" s="5">
        <v>1326.4527747773125</v>
      </c>
      <c r="G808" s="29"/>
      <c r="H808" s="6"/>
      <c r="I808" s="6">
        <f t="shared" si="29"/>
        <v>1326.4527747773125</v>
      </c>
      <c r="J808" s="6">
        <v>5297.5477376250001</v>
      </c>
      <c r="K808" s="7">
        <v>6624.0005124023128</v>
      </c>
      <c r="L808" s="8">
        <f t="shared" si="30"/>
        <v>0.20024949761005537</v>
      </c>
    </row>
    <row r="809" spans="1:12">
      <c r="A809" s="9"/>
      <c r="B809" s="9"/>
      <c r="C809" s="4" t="s">
        <v>223</v>
      </c>
      <c r="D809" s="4" t="s">
        <v>242</v>
      </c>
      <c r="E809" s="33" t="s">
        <v>829</v>
      </c>
      <c r="F809" s="5">
        <v>10012.622376981293</v>
      </c>
      <c r="G809" s="6">
        <v>31.099153104904381</v>
      </c>
      <c r="H809" s="6">
        <v>7.6622177712717505</v>
      </c>
      <c r="I809" s="6">
        <f t="shared" si="29"/>
        <v>10051.38374785747</v>
      </c>
      <c r="J809" s="6">
        <v>6917.1266917499997</v>
      </c>
      <c r="K809" s="7">
        <v>16968.510439607468</v>
      </c>
      <c r="L809" s="8">
        <f t="shared" si="30"/>
        <v>0.5923551029202766</v>
      </c>
    </row>
    <row r="810" spans="1:12">
      <c r="A810" s="9"/>
      <c r="B810" s="9"/>
      <c r="C810" s="4" t="s">
        <v>223</v>
      </c>
      <c r="D810" s="4" t="s">
        <v>242</v>
      </c>
      <c r="E810" s="33" t="s">
        <v>830</v>
      </c>
      <c r="F810" s="5">
        <v>9656.9855618750571</v>
      </c>
      <c r="G810" s="29"/>
      <c r="H810" s="6"/>
      <c r="I810" s="6">
        <f t="shared" si="29"/>
        <v>9656.9855618750571</v>
      </c>
      <c r="J810" s="6">
        <v>10432.099824125</v>
      </c>
      <c r="K810" s="7">
        <v>20089.085386000057</v>
      </c>
      <c r="L810" s="8">
        <f t="shared" si="30"/>
        <v>0.48070807487357997</v>
      </c>
    </row>
    <row r="811" spans="1:12">
      <c r="A811" s="9"/>
      <c r="B811" s="9"/>
      <c r="C811" s="4" t="s">
        <v>223</v>
      </c>
      <c r="D811" s="4" t="s">
        <v>242</v>
      </c>
      <c r="E811" s="33" t="s">
        <v>831</v>
      </c>
      <c r="F811" s="5">
        <v>4295.7085334946878</v>
      </c>
      <c r="G811" s="29"/>
      <c r="H811" s="6"/>
      <c r="I811" s="6">
        <f t="shared" si="29"/>
        <v>4295.7085334946878</v>
      </c>
      <c r="J811" s="6">
        <v>11961.852396749999</v>
      </c>
      <c r="K811" s="7">
        <v>16257.560930244686</v>
      </c>
      <c r="L811" s="8">
        <f t="shared" si="30"/>
        <v>0.26422835208344103</v>
      </c>
    </row>
    <row r="812" spans="1:12">
      <c r="A812" s="9"/>
      <c r="B812" s="9"/>
      <c r="C812" s="4" t="s">
        <v>223</v>
      </c>
      <c r="D812" s="4" t="s">
        <v>242</v>
      </c>
      <c r="E812" s="33" t="s">
        <v>247</v>
      </c>
      <c r="F812" s="5">
        <v>3662.2731872532345</v>
      </c>
      <c r="G812" s="6">
        <v>187.92645983393123</v>
      </c>
      <c r="H812" s="6">
        <v>290.23154210567816</v>
      </c>
      <c r="I812" s="6">
        <f t="shared" si="29"/>
        <v>4140.4311891928437</v>
      </c>
      <c r="J812" s="6">
        <v>2565.5150809500001</v>
      </c>
      <c r="K812" s="7">
        <v>6705.9462701428438</v>
      </c>
      <c r="L812" s="8">
        <f t="shared" si="30"/>
        <v>0.61742683618379901</v>
      </c>
    </row>
    <row r="813" spans="1:12">
      <c r="A813" s="9"/>
      <c r="B813" s="9"/>
      <c r="C813" s="4" t="s">
        <v>223</v>
      </c>
      <c r="D813" s="4" t="s">
        <v>242</v>
      </c>
      <c r="E813" s="33" t="s">
        <v>55</v>
      </c>
      <c r="F813" s="5">
        <v>9263.7399746726442</v>
      </c>
      <c r="G813" s="29"/>
      <c r="H813" s="6"/>
      <c r="I813" s="6">
        <f t="shared" si="29"/>
        <v>9263.7399746726442</v>
      </c>
      <c r="J813" s="6">
        <v>10919.767387312499</v>
      </c>
      <c r="K813" s="7">
        <v>20183.507361985143</v>
      </c>
      <c r="L813" s="8">
        <f t="shared" si="30"/>
        <v>0.45897572748533</v>
      </c>
    </row>
    <row r="814" spans="1:12">
      <c r="A814" s="9"/>
      <c r="B814" s="9"/>
      <c r="C814" s="4" t="s">
        <v>223</v>
      </c>
      <c r="D814" s="4" t="s">
        <v>242</v>
      </c>
      <c r="E814" s="33" t="s">
        <v>832</v>
      </c>
      <c r="F814" s="5">
        <v>12796.351161479306</v>
      </c>
      <c r="G814" s="6">
        <v>2.3573162607670621</v>
      </c>
      <c r="H814" s="6">
        <v>84.719761266262864</v>
      </c>
      <c r="I814" s="6">
        <f t="shared" si="29"/>
        <v>12883.428239006336</v>
      </c>
      <c r="J814" s="6">
        <v>2809.5405066437502</v>
      </c>
      <c r="K814" s="7">
        <v>15692.968745650085</v>
      </c>
      <c r="L814" s="8">
        <f t="shared" si="30"/>
        <v>0.82096819587291148</v>
      </c>
    </row>
    <row r="815" spans="1:12">
      <c r="A815" s="9"/>
      <c r="B815" s="9"/>
      <c r="C815" s="4" t="s">
        <v>223</v>
      </c>
      <c r="D815" s="4" t="s">
        <v>242</v>
      </c>
      <c r="E815" s="33" t="s">
        <v>248</v>
      </c>
      <c r="F815" s="5">
        <v>13896.589754209499</v>
      </c>
      <c r="G815" s="6">
        <v>2182.7063048729638</v>
      </c>
      <c r="H815" s="6">
        <v>3679.2773266757713</v>
      </c>
      <c r="I815" s="6">
        <f t="shared" si="29"/>
        <v>19758.573385758235</v>
      </c>
      <c r="J815" s="6">
        <v>6333.8183194374988</v>
      </c>
      <c r="K815" s="7">
        <v>26092.391705195732</v>
      </c>
      <c r="L815" s="8">
        <f t="shared" si="30"/>
        <v>0.75725420685845923</v>
      </c>
    </row>
    <row r="816" spans="1:12">
      <c r="A816" s="9"/>
      <c r="B816" s="9"/>
      <c r="C816" s="4" t="s">
        <v>223</v>
      </c>
      <c r="D816" s="4" t="s">
        <v>242</v>
      </c>
      <c r="E816" s="33" t="s">
        <v>833</v>
      </c>
      <c r="F816" s="5">
        <v>7374.4092228471518</v>
      </c>
      <c r="G816" s="6">
        <v>40.44307823319437</v>
      </c>
      <c r="H816" s="6">
        <v>385.68944929231878</v>
      </c>
      <c r="I816" s="6">
        <f t="shared" si="29"/>
        <v>7800.5417503726649</v>
      </c>
      <c r="J816" s="6">
        <v>2811.4065110562497</v>
      </c>
      <c r="K816" s="7">
        <v>10611.948261428915</v>
      </c>
      <c r="L816" s="8">
        <f t="shared" si="30"/>
        <v>0.73507159648762832</v>
      </c>
    </row>
    <row r="817" spans="1:12">
      <c r="A817" s="9"/>
      <c r="B817" s="9"/>
      <c r="C817" s="4" t="s">
        <v>223</v>
      </c>
      <c r="D817" s="4" t="s">
        <v>254</v>
      </c>
      <c r="E817" s="32" t="s">
        <v>834</v>
      </c>
      <c r="F817" s="10">
        <v>4039.887242234387</v>
      </c>
      <c r="G817" s="28"/>
      <c r="H817" s="11"/>
      <c r="I817" s="11">
        <f t="shared" si="29"/>
        <v>4039.887242234387</v>
      </c>
      <c r="J817" s="11">
        <v>2435.4163825812498</v>
      </c>
      <c r="K817" s="12">
        <v>6475.3036248156368</v>
      </c>
      <c r="L817" s="13">
        <f t="shared" si="30"/>
        <v>0.62389155417394182</v>
      </c>
    </row>
    <row r="818" spans="1:12">
      <c r="A818" s="9"/>
      <c r="B818" s="9"/>
      <c r="C818" s="4" t="s">
        <v>223</v>
      </c>
      <c r="D818" s="4" t="s">
        <v>254</v>
      </c>
      <c r="E818" s="33" t="s">
        <v>835</v>
      </c>
      <c r="F818" s="5">
        <v>1089.6831861582862</v>
      </c>
      <c r="G818" s="29"/>
      <c r="H818" s="6"/>
      <c r="I818" s="6">
        <f t="shared" si="29"/>
        <v>1089.6831861582862</v>
      </c>
      <c r="J818" s="6">
        <v>267.74561172875002</v>
      </c>
      <c r="K818" s="7">
        <v>1357.4287978870361</v>
      </c>
      <c r="L818" s="8">
        <f t="shared" si="30"/>
        <v>0.8027553178881125</v>
      </c>
    </row>
    <row r="819" spans="1:12">
      <c r="A819" s="9"/>
      <c r="B819" s="9"/>
      <c r="C819" s="4" t="s">
        <v>223</v>
      </c>
      <c r="D819" s="4" t="s">
        <v>254</v>
      </c>
      <c r="E819" s="33" t="s">
        <v>836</v>
      </c>
      <c r="F819" s="5">
        <v>16475.354463801454</v>
      </c>
      <c r="G819" s="29"/>
      <c r="H819" s="6"/>
      <c r="I819" s="6">
        <f t="shared" si="29"/>
        <v>16475.354463801454</v>
      </c>
      <c r="J819" s="6">
        <v>4226.3087838062502</v>
      </c>
      <c r="K819" s="7">
        <v>20701.663247607703</v>
      </c>
      <c r="L819" s="8">
        <f t="shared" si="30"/>
        <v>0.79584689726345326</v>
      </c>
    </row>
    <row r="820" spans="1:12">
      <c r="A820" s="9"/>
      <c r="B820" s="9"/>
      <c r="C820" s="4" t="s">
        <v>223</v>
      </c>
      <c r="D820" s="4" t="s">
        <v>254</v>
      </c>
      <c r="E820" s="33" t="s">
        <v>837</v>
      </c>
      <c r="F820" s="5">
        <v>6702.2460575793166</v>
      </c>
      <c r="G820" s="29"/>
      <c r="H820" s="6"/>
      <c r="I820" s="6">
        <f t="shared" si="29"/>
        <v>6702.2460575793166</v>
      </c>
      <c r="J820" s="6">
        <v>5725.1005781499998</v>
      </c>
      <c r="K820" s="7">
        <v>12427.346635729316</v>
      </c>
      <c r="L820" s="8">
        <f t="shared" si="30"/>
        <v>0.53931432461294548</v>
      </c>
    </row>
    <row r="821" spans="1:12">
      <c r="A821" s="9"/>
      <c r="B821" s="9"/>
      <c r="C821" s="4" t="s">
        <v>223</v>
      </c>
      <c r="D821" s="4" t="s">
        <v>254</v>
      </c>
      <c r="E821" s="33" t="s">
        <v>430</v>
      </c>
      <c r="F821" s="5">
        <v>5466.9991108271461</v>
      </c>
      <c r="G821" s="29"/>
      <c r="H821" s="6"/>
      <c r="I821" s="6">
        <f t="shared" si="29"/>
        <v>5466.9991108271461</v>
      </c>
      <c r="J821" s="6">
        <v>3908.0512043374997</v>
      </c>
      <c r="K821" s="7">
        <v>9375.0503151646462</v>
      </c>
      <c r="L821" s="8">
        <f t="shared" si="30"/>
        <v>0.58314344211934332</v>
      </c>
    </row>
    <row r="822" spans="1:12">
      <c r="A822" s="9"/>
      <c r="B822" s="9"/>
      <c r="C822" s="4" t="s">
        <v>223</v>
      </c>
      <c r="D822" s="4" t="s">
        <v>254</v>
      </c>
      <c r="E822" s="33" t="s">
        <v>838</v>
      </c>
      <c r="F822" s="5">
        <v>15467.464796518565</v>
      </c>
      <c r="G822" s="29"/>
      <c r="H822" s="6"/>
      <c r="I822" s="6">
        <f t="shared" si="29"/>
        <v>15467.464796518565</v>
      </c>
      <c r="J822" s="6">
        <v>396.66272899500001</v>
      </c>
      <c r="K822" s="7">
        <v>15864.127525513564</v>
      </c>
      <c r="L822" s="8">
        <f t="shared" si="30"/>
        <v>0.9749962468243486</v>
      </c>
    </row>
    <row r="823" spans="1:12">
      <c r="A823" s="9"/>
      <c r="B823" s="9"/>
      <c r="C823" s="4" t="s">
        <v>223</v>
      </c>
      <c r="D823" s="4" t="s">
        <v>254</v>
      </c>
      <c r="E823" s="33" t="s">
        <v>839</v>
      </c>
      <c r="F823" s="5">
        <v>5545.0887625120222</v>
      </c>
      <c r="G823" s="29"/>
      <c r="H823" s="6"/>
      <c r="I823" s="6">
        <f t="shared" si="29"/>
        <v>5545.0887625120222</v>
      </c>
      <c r="J823" s="6">
        <v>5105.8848905312507</v>
      </c>
      <c r="K823" s="7">
        <v>10650.973653043273</v>
      </c>
      <c r="L823" s="8">
        <f t="shared" si="30"/>
        <v>0.52061801513588757</v>
      </c>
    </row>
    <row r="824" spans="1:12">
      <c r="A824" s="9"/>
      <c r="B824" s="9"/>
      <c r="C824" s="4" t="s">
        <v>223</v>
      </c>
      <c r="D824" s="4" t="s">
        <v>254</v>
      </c>
      <c r="E824" s="33" t="s">
        <v>840</v>
      </c>
      <c r="F824" s="5">
        <v>1205.7869284749816</v>
      </c>
      <c r="G824" s="29"/>
      <c r="H824" s="6"/>
      <c r="I824" s="6">
        <f t="shared" si="29"/>
        <v>1205.7869284749816</v>
      </c>
      <c r="J824" s="6">
        <v>690.77061557499997</v>
      </c>
      <c r="K824" s="7">
        <v>1896.5575440499815</v>
      </c>
      <c r="L824" s="8">
        <f t="shared" si="30"/>
        <v>0.63577661129126517</v>
      </c>
    </row>
    <row r="825" spans="1:12">
      <c r="A825" s="9"/>
      <c r="B825" s="9"/>
      <c r="C825" s="4" t="s">
        <v>223</v>
      </c>
      <c r="D825" s="4" t="s">
        <v>254</v>
      </c>
      <c r="E825" s="33" t="s">
        <v>841</v>
      </c>
      <c r="F825" s="5">
        <v>728.63423313644682</v>
      </c>
      <c r="G825" s="29"/>
      <c r="H825" s="6"/>
      <c r="I825" s="6">
        <f t="shared" si="29"/>
        <v>728.63423313644682</v>
      </c>
      <c r="J825" s="6">
        <v>3720.9473179687502</v>
      </c>
      <c r="K825" s="7">
        <v>4449.5815511051969</v>
      </c>
      <c r="L825" s="8">
        <f t="shared" si="30"/>
        <v>0.16375342821966418</v>
      </c>
    </row>
    <row r="826" spans="1:12">
      <c r="A826" s="9"/>
      <c r="B826" s="9"/>
      <c r="C826" s="4" t="s">
        <v>223</v>
      </c>
      <c r="D826" s="4" t="s">
        <v>254</v>
      </c>
      <c r="E826" s="33" t="s">
        <v>842</v>
      </c>
      <c r="F826" s="5">
        <v>421.01118235249999</v>
      </c>
      <c r="G826" s="29"/>
      <c r="H826" s="6"/>
      <c r="I826" s="6">
        <f t="shared" si="29"/>
        <v>421.01118235249999</v>
      </c>
      <c r="J826" s="6">
        <v>389.03708735812506</v>
      </c>
      <c r="K826" s="7">
        <v>810.04826971062505</v>
      </c>
      <c r="L826" s="8">
        <f t="shared" si="30"/>
        <v>0.51973591956797649</v>
      </c>
    </row>
    <row r="827" spans="1:12">
      <c r="A827" s="9"/>
      <c r="B827" s="9"/>
      <c r="C827" s="4" t="s">
        <v>223</v>
      </c>
      <c r="D827" s="4" t="s">
        <v>254</v>
      </c>
      <c r="E827" s="33" t="s">
        <v>843</v>
      </c>
      <c r="F827" s="5">
        <v>6963.063715646801</v>
      </c>
      <c r="G827" s="6">
        <v>16.035775603800623</v>
      </c>
      <c r="H827" s="6">
        <v>16.264104164432656</v>
      </c>
      <c r="I827" s="6">
        <f t="shared" si="29"/>
        <v>6995.3635954150341</v>
      </c>
      <c r="J827" s="6">
        <v>1770.7124752187499</v>
      </c>
      <c r="K827" s="7">
        <v>8766.0760706337842</v>
      </c>
      <c r="L827" s="8">
        <f t="shared" si="30"/>
        <v>0.79800398023573982</v>
      </c>
    </row>
    <row r="828" spans="1:12">
      <c r="A828" s="9"/>
      <c r="B828" s="9"/>
      <c r="C828" s="4" t="s">
        <v>223</v>
      </c>
      <c r="D828" s="4" t="s">
        <v>254</v>
      </c>
      <c r="E828" s="33" t="s">
        <v>844</v>
      </c>
      <c r="F828" s="5">
        <v>0.50364758437625001</v>
      </c>
      <c r="G828" s="29"/>
      <c r="H828" s="6"/>
      <c r="I828" s="6">
        <f t="shared" si="29"/>
        <v>0.50364758437625001</v>
      </c>
      <c r="J828" s="6">
        <v>551.52149732812506</v>
      </c>
      <c r="K828" s="7">
        <v>552.02514491250133</v>
      </c>
      <c r="L828" s="8">
        <f t="shared" si="30"/>
        <v>9.1236348383383987E-4</v>
      </c>
    </row>
    <row r="829" spans="1:12">
      <c r="A829" s="9"/>
      <c r="B829" s="9"/>
      <c r="C829" s="4" t="s">
        <v>223</v>
      </c>
      <c r="D829" s="4" t="s">
        <v>254</v>
      </c>
      <c r="E829" s="33" t="s">
        <v>845</v>
      </c>
      <c r="F829" s="5">
        <v>14946.741357684139</v>
      </c>
      <c r="G829" s="29"/>
      <c r="H829" s="6"/>
      <c r="I829" s="6">
        <f t="shared" si="29"/>
        <v>14946.741357684139</v>
      </c>
      <c r="J829" s="6">
        <v>3996.0251736312498</v>
      </c>
      <c r="K829" s="7">
        <v>18942.766531315388</v>
      </c>
      <c r="L829" s="8">
        <f t="shared" si="30"/>
        <v>0.78904743575732783</v>
      </c>
    </row>
    <row r="830" spans="1:12">
      <c r="A830" s="9"/>
      <c r="B830" s="9"/>
      <c r="C830" s="4" t="s">
        <v>223</v>
      </c>
      <c r="D830" s="4" t="s">
        <v>254</v>
      </c>
      <c r="E830" s="33" t="s">
        <v>846</v>
      </c>
      <c r="F830" s="5">
        <v>7653.1226851690371</v>
      </c>
      <c r="G830" s="6">
        <v>4.1841937401562497</v>
      </c>
      <c r="H830" s="6">
        <v>19.682681104401251</v>
      </c>
      <c r="I830" s="6">
        <f t="shared" si="29"/>
        <v>7676.9895600135942</v>
      </c>
      <c r="J830" s="6">
        <v>1565.698739725</v>
      </c>
      <c r="K830" s="7">
        <v>9242.6882997385947</v>
      </c>
      <c r="L830" s="8">
        <f t="shared" si="30"/>
        <v>0.83060136954209718</v>
      </c>
    </row>
    <row r="831" spans="1:12">
      <c r="A831" s="9"/>
      <c r="B831" s="9"/>
      <c r="C831" s="4" t="s">
        <v>223</v>
      </c>
      <c r="D831" s="4" t="s">
        <v>254</v>
      </c>
      <c r="E831" s="33" t="s">
        <v>847</v>
      </c>
      <c r="F831" s="5">
        <v>274.53190874575</v>
      </c>
      <c r="G831" s="29"/>
      <c r="H831" s="6"/>
      <c r="I831" s="6">
        <f t="shared" si="29"/>
        <v>274.53190874575</v>
      </c>
      <c r="J831" s="6">
        <v>3423.8152085312504</v>
      </c>
      <c r="K831" s="7">
        <v>3698.3471172770005</v>
      </c>
      <c r="L831" s="8">
        <f t="shared" si="30"/>
        <v>7.4230974010865938E-2</v>
      </c>
    </row>
    <row r="832" spans="1:12">
      <c r="A832" s="9"/>
      <c r="B832" s="9"/>
      <c r="C832" s="4" t="s">
        <v>223</v>
      </c>
      <c r="D832" s="4" t="s">
        <v>254</v>
      </c>
      <c r="E832" s="33" t="s">
        <v>848</v>
      </c>
      <c r="F832" s="5">
        <v>3373.5536349415693</v>
      </c>
      <c r="G832" s="29"/>
      <c r="H832" s="6"/>
      <c r="I832" s="6">
        <f t="shared" si="29"/>
        <v>3373.5536349415693</v>
      </c>
      <c r="J832" s="6">
        <v>1348.12339854375</v>
      </c>
      <c r="K832" s="7">
        <v>4721.677033485319</v>
      </c>
      <c r="L832" s="8">
        <f t="shared" si="30"/>
        <v>0.71448208147590542</v>
      </c>
    </row>
    <row r="833" spans="1:12">
      <c r="A833" s="9"/>
      <c r="B833" s="9"/>
      <c r="C833" s="4" t="s">
        <v>223</v>
      </c>
      <c r="D833" s="4" t="s">
        <v>254</v>
      </c>
      <c r="E833" s="33" t="s">
        <v>849</v>
      </c>
      <c r="F833" s="5">
        <v>4092.4966651672726</v>
      </c>
      <c r="G833" s="6">
        <v>9.1956709146812496</v>
      </c>
      <c r="H833" s="6">
        <v>3.3757584332904123</v>
      </c>
      <c r="I833" s="6">
        <f t="shared" si="29"/>
        <v>4105.0680945152444</v>
      </c>
      <c r="J833" s="6">
        <v>9981.5029701250005</v>
      </c>
      <c r="K833" s="7">
        <v>14086.571064640244</v>
      </c>
      <c r="L833" s="8">
        <f t="shared" si="30"/>
        <v>0.29141712881566212</v>
      </c>
    </row>
    <row r="834" spans="1:12">
      <c r="A834" s="9"/>
      <c r="B834" s="9"/>
      <c r="C834" s="4" t="s">
        <v>223</v>
      </c>
      <c r="D834" s="4" t="s">
        <v>254</v>
      </c>
      <c r="E834" s="33" t="s">
        <v>850</v>
      </c>
      <c r="F834" s="5">
        <v>7932.7733671664582</v>
      </c>
      <c r="G834" s="26">
        <v>0.45747068064562496</v>
      </c>
      <c r="H834" s="6"/>
      <c r="I834" s="6">
        <f t="shared" si="29"/>
        <v>7933.2308378471034</v>
      </c>
      <c r="J834" s="6">
        <v>3864.1009974874996</v>
      </c>
      <c r="K834" s="7">
        <v>11797.331835334604</v>
      </c>
      <c r="L834" s="8">
        <f t="shared" si="30"/>
        <v>0.67245975179624973</v>
      </c>
    </row>
    <row r="835" spans="1:12">
      <c r="A835" s="9"/>
      <c r="B835" s="9"/>
      <c r="C835" s="4" t="s">
        <v>223</v>
      </c>
      <c r="D835" s="4" t="s">
        <v>254</v>
      </c>
      <c r="E835" s="33" t="s">
        <v>851</v>
      </c>
      <c r="F835" s="5">
        <v>8722.7456682295633</v>
      </c>
      <c r="G835" s="29"/>
      <c r="H835" s="6"/>
      <c r="I835" s="6">
        <f t="shared" si="29"/>
        <v>8722.7456682295633</v>
      </c>
      <c r="J835" s="6">
        <v>305.29143961562499</v>
      </c>
      <c r="K835" s="7">
        <v>9028.0371078451881</v>
      </c>
      <c r="L835" s="8">
        <f t="shared" si="30"/>
        <v>0.96618407346262092</v>
      </c>
    </row>
    <row r="836" spans="1:12">
      <c r="A836" s="9"/>
      <c r="B836" s="9"/>
      <c r="C836" s="4" t="s">
        <v>223</v>
      </c>
      <c r="D836" s="4" t="s">
        <v>257</v>
      </c>
      <c r="E836" s="32" t="s">
        <v>258</v>
      </c>
      <c r="F836" s="10">
        <v>406.87091638729402</v>
      </c>
      <c r="G836" s="11">
        <v>848.59690473832541</v>
      </c>
      <c r="H836" s="11">
        <v>316.99017568802941</v>
      </c>
      <c r="I836" s="11">
        <f t="shared" si="29"/>
        <v>1572.4579968136488</v>
      </c>
      <c r="J836" s="11">
        <v>2434.17131086875</v>
      </c>
      <c r="K836" s="12">
        <v>4006.6293076823986</v>
      </c>
      <c r="L836" s="13">
        <f t="shared" si="30"/>
        <v>0.39246405795479594</v>
      </c>
    </row>
    <row r="837" spans="1:12">
      <c r="A837" s="9"/>
      <c r="B837" s="9"/>
      <c r="C837" s="4" t="s">
        <v>268</v>
      </c>
      <c r="D837" s="4" t="s">
        <v>852</v>
      </c>
      <c r="E837" s="32" t="s">
        <v>853</v>
      </c>
      <c r="F837" s="10">
        <v>9510.5656476369786</v>
      </c>
      <c r="G837" s="28"/>
      <c r="H837" s="11"/>
      <c r="I837" s="11">
        <f t="shared" ref="I837:I900" si="31">+H837+G837+F837</f>
        <v>9510.5656476369786</v>
      </c>
      <c r="J837" s="11">
        <v>786.04882785481243</v>
      </c>
      <c r="K837" s="12">
        <v>10296.614475491791</v>
      </c>
      <c r="L837" s="13">
        <f t="shared" ref="L837:L900" si="32">+I837/K837</f>
        <v>0.92365948732704506</v>
      </c>
    </row>
    <row r="838" spans="1:12">
      <c r="A838" s="9"/>
      <c r="B838" s="9"/>
      <c r="C838" s="4" t="s">
        <v>268</v>
      </c>
      <c r="D838" s="4" t="s">
        <v>852</v>
      </c>
      <c r="E838" s="33" t="s">
        <v>854</v>
      </c>
      <c r="F838" s="5">
        <v>5093.8169772643305</v>
      </c>
      <c r="G838" s="29"/>
      <c r="H838" s="6"/>
      <c r="I838" s="6">
        <f t="shared" si="31"/>
        <v>5093.8169772643305</v>
      </c>
      <c r="J838" s="6">
        <v>1151.0230814188751</v>
      </c>
      <c r="K838" s="7">
        <v>6244.8400586832058</v>
      </c>
      <c r="L838" s="8">
        <f t="shared" si="32"/>
        <v>0.815684137527522</v>
      </c>
    </row>
    <row r="839" spans="1:12">
      <c r="A839" s="9"/>
      <c r="B839" s="9"/>
      <c r="C839" s="4" t="s">
        <v>268</v>
      </c>
      <c r="D839" s="4" t="s">
        <v>852</v>
      </c>
      <c r="E839" s="33" t="s">
        <v>421</v>
      </c>
      <c r="F839" s="5">
        <v>7810.0323780187327</v>
      </c>
      <c r="G839" s="29"/>
      <c r="H839" s="6"/>
      <c r="I839" s="6">
        <f t="shared" si="31"/>
        <v>7810.0323780187327</v>
      </c>
      <c r="J839" s="6">
        <v>554.19646676812499</v>
      </c>
      <c r="K839" s="7">
        <v>8364.2288447868577</v>
      </c>
      <c r="L839" s="8">
        <f t="shared" si="32"/>
        <v>0.93374207269406106</v>
      </c>
    </row>
    <row r="840" spans="1:12">
      <c r="A840" s="9"/>
      <c r="B840" s="9"/>
      <c r="C840" s="4" t="s">
        <v>268</v>
      </c>
      <c r="D840" s="4" t="s">
        <v>852</v>
      </c>
      <c r="E840" s="33" t="s">
        <v>855</v>
      </c>
      <c r="F840" s="5">
        <v>10089.449325796068</v>
      </c>
      <c r="G840" s="29"/>
      <c r="H840" s="6"/>
      <c r="I840" s="6">
        <f t="shared" si="31"/>
        <v>10089.449325796068</v>
      </c>
      <c r="J840" s="6">
        <v>782.37702416937486</v>
      </c>
      <c r="K840" s="7">
        <v>10871.826349965442</v>
      </c>
      <c r="L840" s="8">
        <f t="shared" si="32"/>
        <v>0.92803628397064475</v>
      </c>
    </row>
    <row r="841" spans="1:12">
      <c r="A841" s="9"/>
      <c r="B841" s="9"/>
      <c r="C841" s="4" t="s">
        <v>268</v>
      </c>
      <c r="D841" s="4" t="s">
        <v>283</v>
      </c>
      <c r="E841" s="32" t="s">
        <v>856</v>
      </c>
      <c r="F841" s="10">
        <v>3952.747518735483</v>
      </c>
      <c r="G841" s="28"/>
      <c r="H841" s="11"/>
      <c r="I841" s="11">
        <f t="shared" si="31"/>
        <v>3952.747518735483</v>
      </c>
      <c r="J841" s="11">
        <v>3310.2899552937497</v>
      </c>
      <c r="K841" s="12">
        <v>7263.0374740292327</v>
      </c>
      <c r="L841" s="13">
        <f t="shared" si="32"/>
        <v>0.54422788438989866</v>
      </c>
    </row>
    <row r="842" spans="1:12">
      <c r="A842" s="9"/>
      <c r="B842" s="9"/>
      <c r="C842" s="4" t="s">
        <v>268</v>
      </c>
      <c r="D842" s="4" t="s">
        <v>283</v>
      </c>
      <c r="E842" s="33" t="s">
        <v>857</v>
      </c>
      <c r="F842" s="5">
        <v>5565.7979254763768</v>
      </c>
      <c r="G842" s="29"/>
      <c r="H842" s="6"/>
      <c r="I842" s="6">
        <f t="shared" si="31"/>
        <v>5565.7979254763768</v>
      </c>
      <c r="J842" s="6">
        <v>8286.3777181812511</v>
      </c>
      <c r="K842" s="7">
        <v>13852.175643657629</v>
      </c>
      <c r="L842" s="8">
        <f t="shared" si="32"/>
        <v>0.40179954894123354</v>
      </c>
    </row>
    <row r="843" spans="1:12">
      <c r="A843" s="9"/>
      <c r="B843" s="9"/>
      <c r="C843" s="4" t="s">
        <v>268</v>
      </c>
      <c r="D843" s="4" t="s">
        <v>283</v>
      </c>
      <c r="E843" s="33" t="s">
        <v>858</v>
      </c>
      <c r="F843" s="5">
        <v>3982.6704943750001</v>
      </c>
      <c r="G843" s="29"/>
      <c r="H843" s="6">
        <v>2.4635972439625</v>
      </c>
      <c r="I843" s="6">
        <f t="shared" si="31"/>
        <v>3985.1340916189624</v>
      </c>
      <c r="J843" s="6">
        <v>13122.0992625625</v>
      </c>
      <c r="K843" s="7">
        <v>17107.233354181462</v>
      </c>
      <c r="L843" s="8">
        <f t="shared" si="32"/>
        <v>0.23295023859862704</v>
      </c>
    </row>
    <row r="844" spans="1:12">
      <c r="A844" s="9"/>
      <c r="B844" s="9"/>
      <c r="C844" s="4" t="s">
        <v>268</v>
      </c>
      <c r="D844" s="4" t="s">
        <v>283</v>
      </c>
      <c r="E844" s="33" t="s">
        <v>859</v>
      </c>
      <c r="F844" s="5">
        <v>2405.5836091905558</v>
      </c>
      <c r="G844" s="6">
        <v>57.261183888801256</v>
      </c>
      <c r="H844" s="6">
        <v>68.980481588114372</v>
      </c>
      <c r="I844" s="6">
        <f t="shared" si="31"/>
        <v>2531.8252746674716</v>
      </c>
      <c r="J844" s="6">
        <v>4196.4291150187501</v>
      </c>
      <c r="K844" s="7">
        <v>6728.2543896862207</v>
      </c>
      <c r="L844" s="8">
        <f t="shared" si="32"/>
        <v>0.37629749531297763</v>
      </c>
    </row>
    <row r="845" spans="1:12">
      <c r="A845" s="9"/>
      <c r="B845" s="9"/>
      <c r="C845" s="4" t="s">
        <v>268</v>
      </c>
      <c r="D845" s="4" t="s">
        <v>283</v>
      </c>
      <c r="E845" s="33" t="s">
        <v>860</v>
      </c>
      <c r="F845" s="5">
        <v>2400.4798665468747</v>
      </c>
      <c r="G845" s="29"/>
      <c r="H845" s="6"/>
      <c r="I845" s="6">
        <f t="shared" si="31"/>
        <v>2400.4798665468747</v>
      </c>
      <c r="J845" s="6">
        <v>5156.6108280875005</v>
      </c>
      <c r="K845" s="7">
        <v>7557.0906946343748</v>
      </c>
      <c r="L845" s="8">
        <f t="shared" si="32"/>
        <v>0.31764603119706425</v>
      </c>
    </row>
    <row r="846" spans="1:12">
      <c r="A846" s="9"/>
      <c r="B846" s="9"/>
      <c r="C846" s="4" t="s">
        <v>268</v>
      </c>
      <c r="D846" s="4" t="s">
        <v>283</v>
      </c>
      <c r="E846" s="33" t="s">
        <v>517</v>
      </c>
      <c r="F846" s="5">
        <v>10653.981351955601</v>
      </c>
      <c r="G846" s="6">
        <v>0.69606616669312504</v>
      </c>
      <c r="H846" s="6">
        <v>0.18658845830375001</v>
      </c>
      <c r="I846" s="6">
        <f t="shared" si="31"/>
        <v>10654.864006580598</v>
      </c>
      <c r="J846" s="6">
        <v>3326.8737312900003</v>
      </c>
      <c r="K846" s="7">
        <v>13981.737737870597</v>
      </c>
      <c r="L846" s="8">
        <f t="shared" si="32"/>
        <v>0.76205577635182575</v>
      </c>
    </row>
    <row r="847" spans="1:12">
      <c r="A847" s="9"/>
      <c r="B847" s="9"/>
      <c r="C847" s="4" t="s">
        <v>268</v>
      </c>
      <c r="D847" s="4" t="s">
        <v>283</v>
      </c>
      <c r="E847" s="33" t="s">
        <v>284</v>
      </c>
      <c r="F847" s="5">
        <v>2159.4708535947129</v>
      </c>
      <c r="G847" s="6">
        <v>908.59685028541423</v>
      </c>
      <c r="H847" s="6">
        <v>49.413033297063059</v>
      </c>
      <c r="I847" s="6">
        <f t="shared" si="31"/>
        <v>3117.4807371771903</v>
      </c>
      <c r="J847" s="6">
        <v>6213.8569010491401</v>
      </c>
      <c r="K847" s="7">
        <v>9331.3376382263305</v>
      </c>
      <c r="L847" s="8">
        <f t="shared" si="32"/>
        <v>0.33408722929564372</v>
      </c>
    </row>
    <row r="848" spans="1:12">
      <c r="A848" s="9"/>
      <c r="B848" s="9"/>
      <c r="C848" s="4" t="s">
        <v>268</v>
      </c>
      <c r="D848" s="4" t="s">
        <v>283</v>
      </c>
      <c r="E848" s="33" t="s">
        <v>165</v>
      </c>
      <c r="F848" s="5">
        <v>3145.3141933741249</v>
      </c>
      <c r="G848" s="6">
        <v>756.64826008139403</v>
      </c>
      <c r="H848" s="6">
        <v>260.79464842662634</v>
      </c>
      <c r="I848" s="6">
        <f t="shared" si="31"/>
        <v>4162.7571018821454</v>
      </c>
      <c r="J848" s="6">
        <v>5051.0661577312494</v>
      </c>
      <c r="K848" s="7">
        <v>9213.8232596133948</v>
      </c>
      <c r="L848" s="8">
        <f t="shared" si="32"/>
        <v>0.45179476364915772</v>
      </c>
    </row>
    <row r="849" spans="1:12">
      <c r="A849" s="9"/>
      <c r="B849" s="9"/>
      <c r="C849" s="4" t="s">
        <v>268</v>
      </c>
      <c r="D849" s="4" t="s">
        <v>283</v>
      </c>
      <c r="E849" s="33" t="s">
        <v>861</v>
      </c>
      <c r="F849" s="5">
        <v>5268.8292286343067</v>
      </c>
      <c r="G849" s="29"/>
      <c r="H849" s="6"/>
      <c r="I849" s="6">
        <f t="shared" si="31"/>
        <v>5268.8292286343067</v>
      </c>
      <c r="J849" s="6">
        <v>4081.5950798849999</v>
      </c>
      <c r="K849" s="7">
        <v>9350.4243085193066</v>
      </c>
      <c r="L849" s="8">
        <f t="shared" si="32"/>
        <v>0.56348557613944861</v>
      </c>
    </row>
    <row r="850" spans="1:12">
      <c r="A850" s="9"/>
      <c r="B850" s="9"/>
      <c r="C850" s="4" t="s">
        <v>268</v>
      </c>
      <c r="D850" s="4" t="s">
        <v>285</v>
      </c>
      <c r="E850" s="32" t="s">
        <v>293</v>
      </c>
      <c r="F850" s="10">
        <v>559.74342811999986</v>
      </c>
      <c r="G850" s="11">
        <v>135.47789046590003</v>
      </c>
      <c r="H850" s="11">
        <v>29.33846591789375</v>
      </c>
      <c r="I850" s="11">
        <f t="shared" si="31"/>
        <v>724.55978450379371</v>
      </c>
      <c r="J850" s="11">
        <v>1837.6423770375</v>
      </c>
      <c r="K850" s="12">
        <v>2562.2021615412937</v>
      </c>
      <c r="L850" s="13">
        <f t="shared" si="32"/>
        <v>0.282787906192357</v>
      </c>
    </row>
    <row r="851" spans="1:12">
      <c r="A851" s="9"/>
      <c r="B851" s="9"/>
      <c r="C851" s="4" t="s">
        <v>268</v>
      </c>
      <c r="D851" s="4" t="s">
        <v>294</v>
      </c>
      <c r="E851" s="32" t="s">
        <v>862</v>
      </c>
      <c r="F851" s="10">
        <v>716.60366370625013</v>
      </c>
      <c r="G851" s="11">
        <v>50.626069898290488</v>
      </c>
      <c r="H851" s="11">
        <v>2.4193974366381248</v>
      </c>
      <c r="I851" s="11">
        <f t="shared" si="31"/>
        <v>769.64913104117875</v>
      </c>
      <c r="J851" s="11">
        <v>2515.2124372437502</v>
      </c>
      <c r="K851" s="12">
        <v>3284.861568284929</v>
      </c>
      <c r="L851" s="13">
        <f t="shared" si="32"/>
        <v>0.23430184652896135</v>
      </c>
    </row>
    <row r="852" spans="1:12">
      <c r="A852" s="9"/>
      <c r="B852" s="9"/>
      <c r="C852" s="4" t="s">
        <v>268</v>
      </c>
      <c r="D852" s="4" t="s">
        <v>294</v>
      </c>
      <c r="E852" s="33" t="s">
        <v>623</v>
      </c>
      <c r="F852" s="5">
        <v>82.123805701406255</v>
      </c>
      <c r="G852" s="29"/>
      <c r="H852" s="6"/>
      <c r="I852" s="6">
        <f t="shared" si="31"/>
        <v>82.123805701406255</v>
      </c>
      <c r="J852" s="6">
        <v>823.75387986250007</v>
      </c>
      <c r="K852" s="7">
        <v>905.87768556390631</v>
      </c>
      <c r="L852" s="8">
        <f t="shared" si="32"/>
        <v>9.0656616240949145E-2</v>
      </c>
    </row>
    <row r="853" spans="1:12">
      <c r="A853" s="9"/>
      <c r="B853" s="9"/>
      <c r="C853" s="4" t="s">
        <v>268</v>
      </c>
      <c r="D853" s="4" t="s">
        <v>294</v>
      </c>
      <c r="E853" s="33" t="s">
        <v>863</v>
      </c>
      <c r="F853" s="5">
        <v>3035.6900965723498</v>
      </c>
      <c r="G853" s="6">
        <v>535.91960106009731</v>
      </c>
      <c r="H853" s="6">
        <v>83.475764248965874</v>
      </c>
      <c r="I853" s="6">
        <f t="shared" si="31"/>
        <v>3655.0854618814128</v>
      </c>
      <c r="J853" s="6">
        <v>6828.7864813750002</v>
      </c>
      <c r="K853" s="7">
        <v>10483.871943256414</v>
      </c>
      <c r="L853" s="8">
        <f t="shared" si="32"/>
        <v>0.34863888853893232</v>
      </c>
    </row>
    <row r="854" spans="1:12">
      <c r="A854" s="9"/>
      <c r="B854" s="9"/>
      <c r="C854" s="4" t="s">
        <v>268</v>
      </c>
      <c r="D854" s="4" t="s">
        <v>294</v>
      </c>
      <c r="E854" s="33" t="s">
        <v>864</v>
      </c>
      <c r="F854" s="5">
        <v>440.37387019825007</v>
      </c>
      <c r="G854" s="29"/>
      <c r="H854" s="6"/>
      <c r="I854" s="6">
        <f t="shared" si="31"/>
        <v>440.37387019825007</v>
      </c>
      <c r="J854" s="6">
        <v>5228.0664405375001</v>
      </c>
      <c r="K854" s="7">
        <v>5668.4403107357502</v>
      </c>
      <c r="L854" s="8">
        <f t="shared" si="32"/>
        <v>7.7688719657893091E-2</v>
      </c>
    </row>
    <row r="855" spans="1:12">
      <c r="A855" s="9"/>
      <c r="B855" s="9"/>
      <c r="C855" s="4" t="s">
        <v>268</v>
      </c>
      <c r="D855" s="4" t="s">
        <v>294</v>
      </c>
      <c r="E855" s="33" t="s">
        <v>865</v>
      </c>
      <c r="F855" s="5">
        <v>90.828781444499995</v>
      </c>
      <c r="G855" s="29"/>
      <c r="H855" s="6"/>
      <c r="I855" s="6">
        <f t="shared" si="31"/>
        <v>90.828781444499995</v>
      </c>
      <c r="J855" s="6">
        <v>4171.4384319937499</v>
      </c>
      <c r="K855" s="7">
        <v>4262.2672134382501</v>
      </c>
      <c r="L855" s="8">
        <f t="shared" si="32"/>
        <v>2.1309968825542262E-2</v>
      </c>
    </row>
    <row r="856" spans="1:12">
      <c r="A856" s="9"/>
      <c r="B856" s="9"/>
      <c r="C856" s="4" t="s">
        <v>268</v>
      </c>
      <c r="D856" s="4" t="s">
        <v>294</v>
      </c>
      <c r="E856" s="33" t="s">
        <v>866</v>
      </c>
      <c r="F856" s="5">
        <v>1918.5633639631249</v>
      </c>
      <c r="G856" s="29"/>
      <c r="H856" s="6"/>
      <c r="I856" s="6">
        <f t="shared" si="31"/>
        <v>1918.5633639631249</v>
      </c>
      <c r="J856" s="6">
        <v>3913.6264901125005</v>
      </c>
      <c r="K856" s="7">
        <v>5832.1898540756256</v>
      </c>
      <c r="L856" s="8">
        <f t="shared" si="32"/>
        <v>0.32896106127656366</v>
      </c>
    </row>
    <row r="857" spans="1:12">
      <c r="A857" s="9"/>
      <c r="B857" s="9"/>
      <c r="C857" s="4" t="s">
        <v>268</v>
      </c>
      <c r="D857" s="4" t="s">
        <v>294</v>
      </c>
      <c r="E857" s="33" t="s">
        <v>867</v>
      </c>
      <c r="F857" s="5">
        <v>458.34518300812499</v>
      </c>
      <c r="G857" s="29"/>
      <c r="H857" s="6"/>
      <c r="I857" s="6">
        <f t="shared" si="31"/>
        <v>458.34518300812499</v>
      </c>
      <c r="J857" s="6">
        <v>1993.6125440874998</v>
      </c>
      <c r="K857" s="7">
        <v>2451.9577270956247</v>
      </c>
      <c r="L857" s="8">
        <f t="shared" si="32"/>
        <v>0.18693029571559569</v>
      </c>
    </row>
    <row r="858" spans="1:12">
      <c r="A858" s="9"/>
      <c r="B858" s="9"/>
      <c r="C858" s="4" t="s">
        <v>268</v>
      </c>
      <c r="D858" s="4" t="s">
        <v>294</v>
      </c>
      <c r="E858" s="33" t="s">
        <v>295</v>
      </c>
      <c r="F858" s="5">
        <v>166.7857751739125</v>
      </c>
      <c r="G858" s="6">
        <v>51.379313784806257</v>
      </c>
      <c r="H858" s="6">
        <v>28.278780138171552</v>
      </c>
      <c r="I858" s="6">
        <f t="shared" si="31"/>
        <v>246.4438690968903</v>
      </c>
      <c r="J858" s="6">
        <v>611.57749311124996</v>
      </c>
      <c r="K858" s="7">
        <v>858.02136220814032</v>
      </c>
      <c r="L858" s="8">
        <f t="shared" si="32"/>
        <v>0.28722346546554572</v>
      </c>
    </row>
    <row r="859" spans="1:12">
      <c r="A859" s="9"/>
      <c r="B859" s="9"/>
      <c r="C859" s="4" t="s">
        <v>268</v>
      </c>
      <c r="D859" s="4" t="s">
        <v>868</v>
      </c>
      <c r="E859" s="32" t="s">
        <v>869</v>
      </c>
      <c r="F859" s="10">
        <v>3970.4633819169062</v>
      </c>
      <c r="G859" s="28"/>
      <c r="H859" s="11"/>
      <c r="I859" s="11">
        <f t="shared" si="31"/>
        <v>3970.4633819169062</v>
      </c>
      <c r="J859" s="11">
        <v>6413.9164190624988</v>
      </c>
      <c r="K859" s="12">
        <v>10384.379800979405</v>
      </c>
      <c r="L859" s="13">
        <f t="shared" si="32"/>
        <v>0.38234959217713044</v>
      </c>
    </row>
    <row r="860" spans="1:12">
      <c r="A860" s="9"/>
      <c r="B860" s="9"/>
      <c r="C860" s="4" t="s">
        <v>268</v>
      </c>
      <c r="D860" s="4" t="s">
        <v>868</v>
      </c>
      <c r="E860" s="33" t="s">
        <v>870</v>
      </c>
      <c r="F860" s="5">
        <v>268.36352057449062</v>
      </c>
      <c r="G860" s="29"/>
      <c r="H860" s="6"/>
      <c r="I860" s="6">
        <f t="shared" si="31"/>
        <v>268.36352057449062</v>
      </c>
      <c r="J860" s="6">
        <v>2274.7172902812499</v>
      </c>
      <c r="K860" s="7">
        <v>2543.0808108557403</v>
      </c>
      <c r="L860" s="8">
        <f t="shared" si="32"/>
        <v>0.10552693387835638</v>
      </c>
    </row>
    <row r="861" spans="1:12">
      <c r="A861" s="9"/>
      <c r="B861" s="9"/>
      <c r="C861" s="4" t="s">
        <v>268</v>
      </c>
      <c r="D861" s="4" t="s">
        <v>868</v>
      </c>
      <c r="E861" s="33" t="s">
        <v>255</v>
      </c>
      <c r="F861" s="5">
        <v>393.83622315452504</v>
      </c>
      <c r="G861" s="29"/>
      <c r="H861" s="6"/>
      <c r="I861" s="6">
        <f t="shared" si="31"/>
        <v>393.83622315452504</v>
      </c>
      <c r="J861" s="6">
        <v>2209.4813438062502</v>
      </c>
      <c r="K861" s="7">
        <v>2603.3175669607754</v>
      </c>
      <c r="L861" s="8">
        <f t="shared" si="32"/>
        <v>0.1512824359781455</v>
      </c>
    </row>
    <row r="862" spans="1:12">
      <c r="A862" s="9"/>
      <c r="B862" s="9"/>
      <c r="C862" s="4" t="s">
        <v>268</v>
      </c>
      <c r="D862" s="4" t="s">
        <v>868</v>
      </c>
      <c r="E862" s="33" t="s">
        <v>871</v>
      </c>
      <c r="F862" s="5">
        <v>5279.3024582247963</v>
      </c>
      <c r="G862" s="29"/>
      <c r="H862" s="6"/>
      <c r="I862" s="6">
        <f t="shared" si="31"/>
        <v>5279.3024582247963</v>
      </c>
      <c r="J862" s="6">
        <v>5620.2907461937502</v>
      </c>
      <c r="K862" s="7">
        <v>10899.593204418547</v>
      </c>
      <c r="L862" s="8">
        <f t="shared" si="32"/>
        <v>0.48435775163467926</v>
      </c>
    </row>
    <row r="863" spans="1:12">
      <c r="A863" s="9"/>
      <c r="B863" s="9"/>
      <c r="C863" s="4" t="s">
        <v>268</v>
      </c>
      <c r="D863" s="4" t="s">
        <v>868</v>
      </c>
      <c r="E863" s="33" t="s">
        <v>239</v>
      </c>
      <c r="F863" s="5">
        <v>4714.3868705047498</v>
      </c>
      <c r="G863" s="29"/>
      <c r="H863" s="6"/>
      <c r="I863" s="6">
        <f t="shared" si="31"/>
        <v>4714.3868705047498</v>
      </c>
      <c r="J863" s="6">
        <v>2982.0407140687498</v>
      </c>
      <c r="K863" s="7">
        <v>7696.4275845734992</v>
      </c>
      <c r="L863" s="8">
        <f t="shared" si="32"/>
        <v>0.61254222412930037</v>
      </c>
    </row>
    <row r="864" spans="1:12">
      <c r="A864" s="9"/>
      <c r="B864" s="9"/>
      <c r="C864" s="4" t="s">
        <v>268</v>
      </c>
      <c r="D864" s="4" t="s">
        <v>868</v>
      </c>
      <c r="E864" s="33" t="s">
        <v>872</v>
      </c>
      <c r="F864" s="5">
        <v>176.83432687500002</v>
      </c>
      <c r="G864" s="29"/>
      <c r="H864" s="6"/>
      <c r="I864" s="6">
        <f t="shared" si="31"/>
        <v>176.83432687500002</v>
      </c>
      <c r="J864" s="6">
        <v>1374.3464680250001</v>
      </c>
      <c r="K864" s="7">
        <v>1551.1807949000001</v>
      </c>
      <c r="L864" s="8">
        <f t="shared" si="32"/>
        <v>0.11399981707896273</v>
      </c>
    </row>
    <row r="865" spans="1:12">
      <c r="A865" s="9"/>
      <c r="B865" s="9"/>
      <c r="C865" s="4" t="s">
        <v>268</v>
      </c>
      <c r="D865" s="4" t="s">
        <v>868</v>
      </c>
      <c r="E865" s="33" t="s">
        <v>161</v>
      </c>
      <c r="F865" s="5">
        <v>1730.1643625157751</v>
      </c>
      <c r="G865" s="29"/>
      <c r="H865" s="6"/>
      <c r="I865" s="6">
        <f t="shared" si="31"/>
        <v>1730.1643625157751</v>
      </c>
      <c r="J865" s="6">
        <v>4831.9853093124993</v>
      </c>
      <c r="K865" s="7">
        <v>6562.1496718282742</v>
      </c>
      <c r="L865" s="8">
        <f t="shared" si="32"/>
        <v>0.26365816828949828</v>
      </c>
    </row>
    <row r="866" spans="1:12">
      <c r="A866" s="9"/>
      <c r="B866" s="9"/>
      <c r="C866" s="4" t="s">
        <v>268</v>
      </c>
      <c r="D866" s="4" t="s">
        <v>868</v>
      </c>
      <c r="E866" s="33" t="s">
        <v>356</v>
      </c>
      <c r="F866" s="5">
        <v>1555.1337411333625</v>
      </c>
      <c r="G866" s="29"/>
      <c r="H866" s="6"/>
      <c r="I866" s="6">
        <f t="shared" si="31"/>
        <v>1555.1337411333625</v>
      </c>
      <c r="J866" s="6">
        <v>15865.9978650625</v>
      </c>
      <c r="K866" s="7">
        <v>17421.131606195864</v>
      </c>
      <c r="L866" s="8">
        <f t="shared" si="32"/>
        <v>8.9267091041334859E-2</v>
      </c>
    </row>
    <row r="867" spans="1:12">
      <c r="A867" s="9"/>
      <c r="B867" s="9"/>
      <c r="C867" s="4" t="s">
        <v>268</v>
      </c>
      <c r="D867" s="4" t="s">
        <v>873</v>
      </c>
      <c r="E867" s="32" t="s">
        <v>874</v>
      </c>
      <c r="F867" s="10">
        <v>315.39870893312496</v>
      </c>
      <c r="G867" s="28"/>
      <c r="H867" s="11"/>
      <c r="I867" s="11">
        <f t="shared" si="31"/>
        <v>315.39870893312496</v>
      </c>
      <c r="J867" s="11">
        <v>3532.5671852875003</v>
      </c>
      <c r="K867" s="12">
        <v>3847.9658942206252</v>
      </c>
      <c r="L867" s="13">
        <f t="shared" si="32"/>
        <v>8.1965047924887194E-2</v>
      </c>
    </row>
    <row r="868" spans="1:12">
      <c r="A868" s="9"/>
      <c r="B868" s="9"/>
      <c r="C868" s="4" t="s">
        <v>268</v>
      </c>
      <c r="D868" s="4" t="s">
        <v>873</v>
      </c>
      <c r="E868" s="33" t="s">
        <v>319</v>
      </c>
      <c r="F868" s="5">
        <v>334.80136247166257</v>
      </c>
      <c r="G868" s="29"/>
      <c r="H868" s="6"/>
      <c r="I868" s="6">
        <f t="shared" si="31"/>
        <v>334.80136247166257</v>
      </c>
      <c r="J868" s="6">
        <v>1600.1646020687499</v>
      </c>
      <c r="K868" s="7">
        <v>1934.9659645404124</v>
      </c>
      <c r="L868" s="8">
        <f t="shared" si="32"/>
        <v>0.17302700337221882</v>
      </c>
    </row>
    <row r="869" spans="1:12">
      <c r="A869" s="9"/>
      <c r="B869" s="9"/>
      <c r="C869" s="4" t="s">
        <v>268</v>
      </c>
      <c r="D869" s="4" t="s">
        <v>296</v>
      </c>
      <c r="E869" s="32" t="s">
        <v>789</v>
      </c>
      <c r="F869" s="10">
        <v>18254.48247589916</v>
      </c>
      <c r="G869" s="28"/>
      <c r="H869" s="11"/>
      <c r="I869" s="11">
        <f t="shared" si="31"/>
        <v>18254.48247589916</v>
      </c>
      <c r="J869" s="11">
        <v>483.54251977749999</v>
      </c>
      <c r="K869" s="12">
        <v>18738.02499567666</v>
      </c>
      <c r="L869" s="13">
        <f t="shared" si="32"/>
        <v>0.97419458454724728</v>
      </c>
    </row>
    <row r="870" spans="1:12">
      <c r="A870" s="9"/>
      <c r="B870" s="9"/>
      <c r="C870" s="4" t="s">
        <v>268</v>
      </c>
      <c r="D870" s="4" t="s">
        <v>296</v>
      </c>
      <c r="E870" s="33" t="s">
        <v>875</v>
      </c>
      <c r="F870" s="5">
        <v>6229.6984831388918</v>
      </c>
      <c r="G870" s="29"/>
      <c r="H870" s="6"/>
      <c r="I870" s="6">
        <f t="shared" si="31"/>
        <v>6229.6984831388918</v>
      </c>
      <c r="J870" s="6">
        <v>4131.7857580562504</v>
      </c>
      <c r="K870" s="7">
        <v>10361.484241195143</v>
      </c>
      <c r="L870" s="8">
        <f t="shared" si="32"/>
        <v>0.60123611039921132</v>
      </c>
    </row>
    <row r="871" spans="1:12">
      <c r="A871" s="9"/>
      <c r="B871" s="9"/>
      <c r="C871" s="4" t="s">
        <v>268</v>
      </c>
      <c r="D871" s="4" t="s">
        <v>296</v>
      </c>
      <c r="E871" s="33" t="s">
        <v>297</v>
      </c>
      <c r="F871" s="5">
        <v>702.71769107124999</v>
      </c>
      <c r="G871" s="29"/>
      <c r="H871" s="6"/>
      <c r="I871" s="6">
        <f t="shared" si="31"/>
        <v>702.71769107124999</v>
      </c>
      <c r="J871" s="6">
        <v>2133.92761949125</v>
      </c>
      <c r="K871" s="7">
        <v>2836.6453105625001</v>
      </c>
      <c r="L871" s="8">
        <f t="shared" si="32"/>
        <v>0.24772843064115857</v>
      </c>
    </row>
    <row r="872" spans="1:12">
      <c r="A872" s="9"/>
      <c r="B872" s="9"/>
      <c r="C872" s="4" t="s">
        <v>268</v>
      </c>
      <c r="D872" s="4" t="s">
        <v>296</v>
      </c>
      <c r="E872" s="33" t="s">
        <v>298</v>
      </c>
      <c r="F872" s="5">
        <v>5805.278430790424</v>
      </c>
      <c r="G872" s="6">
        <v>41.981317571135236</v>
      </c>
      <c r="H872" s="6"/>
      <c r="I872" s="6">
        <f t="shared" si="31"/>
        <v>5847.2597483615591</v>
      </c>
      <c r="J872" s="6">
        <v>10117.201168891876</v>
      </c>
      <c r="K872" s="7">
        <v>15964.460917253435</v>
      </c>
      <c r="L872" s="8">
        <f t="shared" si="32"/>
        <v>0.36626728448075502</v>
      </c>
    </row>
    <row r="873" spans="1:12">
      <c r="A873" s="9"/>
      <c r="B873" s="9"/>
      <c r="C873" s="4" t="s">
        <v>876</v>
      </c>
      <c r="D873" s="4" t="s">
        <v>877</v>
      </c>
      <c r="E873" s="32" t="s">
        <v>878</v>
      </c>
      <c r="F873" s="10">
        <v>4755.0479212808241</v>
      </c>
      <c r="G873" s="28"/>
      <c r="H873" s="11"/>
      <c r="I873" s="11">
        <f t="shared" si="31"/>
        <v>4755.0479212808241</v>
      </c>
      <c r="J873" s="11">
        <v>5303.2356816250003</v>
      </c>
      <c r="K873" s="12">
        <v>10058.283602905823</v>
      </c>
      <c r="L873" s="13">
        <f t="shared" si="32"/>
        <v>0.47274943807580627</v>
      </c>
    </row>
    <row r="874" spans="1:12">
      <c r="A874" s="9"/>
      <c r="B874" s="9"/>
      <c r="C874" s="4" t="s">
        <v>876</v>
      </c>
      <c r="D874" s="4" t="s">
        <v>877</v>
      </c>
      <c r="E874" s="33" t="s">
        <v>474</v>
      </c>
      <c r="F874" s="5">
        <v>4998.6611596454413</v>
      </c>
      <c r="G874" s="29"/>
      <c r="H874" s="6"/>
      <c r="I874" s="6">
        <f t="shared" si="31"/>
        <v>4998.6611596454413</v>
      </c>
      <c r="J874" s="6">
        <v>4489.4096042749998</v>
      </c>
      <c r="K874" s="7">
        <v>9488.0707639204411</v>
      </c>
      <c r="L874" s="8">
        <f t="shared" si="32"/>
        <v>0.52683641216647192</v>
      </c>
    </row>
    <row r="875" spans="1:12">
      <c r="A875" s="9"/>
      <c r="B875" s="9"/>
      <c r="C875" s="4" t="s">
        <v>876</v>
      </c>
      <c r="D875" s="4" t="s">
        <v>877</v>
      </c>
      <c r="E875" s="33" t="s">
        <v>879</v>
      </c>
      <c r="F875" s="5">
        <v>6146.2542158046372</v>
      </c>
      <c r="G875" s="29"/>
      <c r="H875" s="6"/>
      <c r="I875" s="6">
        <f t="shared" si="31"/>
        <v>6146.2542158046372</v>
      </c>
      <c r="J875" s="6">
        <v>7065.1414629375004</v>
      </c>
      <c r="K875" s="7">
        <v>13211.395678742138</v>
      </c>
      <c r="L875" s="8">
        <f t="shared" si="32"/>
        <v>0.46522368758467347</v>
      </c>
    </row>
    <row r="876" spans="1:12">
      <c r="A876" s="9"/>
      <c r="B876" s="9"/>
      <c r="C876" s="4" t="s">
        <v>876</v>
      </c>
      <c r="D876" s="4" t="s">
        <v>877</v>
      </c>
      <c r="E876" s="33" t="s">
        <v>880</v>
      </c>
      <c r="F876" s="5">
        <v>4679.0167078856439</v>
      </c>
      <c r="G876" s="29"/>
      <c r="H876" s="6"/>
      <c r="I876" s="6">
        <f t="shared" si="31"/>
        <v>4679.0167078856439</v>
      </c>
      <c r="J876" s="6">
        <v>7913.5231808749995</v>
      </c>
      <c r="K876" s="7">
        <v>12592.539888760642</v>
      </c>
      <c r="L876" s="8">
        <f t="shared" si="32"/>
        <v>0.37157052899724047</v>
      </c>
    </row>
    <row r="877" spans="1:12">
      <c r="A877" s="9"/>
      <c r="B877" s="9"/>
      <c r="C877" s="4" t="s">
        <v>876</v>
      </c>
      <c r="D877" s="4" t="s">
        <v>877</v>
      </c>
      <c r="E877" s="33" t="s">
        <v>881</v>
      </c>
      <c r="F877" s="5">
        <v>2701.5830040692258</v>
      </c>
      <c r="G877" s="29"/>
      <c r="H877" s="6"/>
      <c r="I877" s="6">
        <f t="shared" si="31"/>
        <v>2701.5830040692258</v>
      </c>
      <c r="J877" s="6">
        <v>10298.133261625</v>
      </c>
      <c r="K877" s="7">
        <v>12999.716265694226</v>
      </c>
      <c r="L877" s="8">
        <f t="shared" si="32"/>
        <v>0.20781861302608615</v>
      </c>
    </row>
    <row r="878" spans="1:12">
      <c r="A878" s="9"/>
      <c r="B878" s="9"/>
      <c r="C878" s="4" t="s">
        <v>876</v>
      </c>
      <c r="D878" s="4" t="s">
        <v>877</v>
      </c>
      <c r="E878" s="33" t="s">
        <v>40</v>
      </c>
      <c r="F878" s="5">
        <v>2736.7579725514338</v>
      </c>
      <c r="G878" s="29"/>
      <c r="H878" s="6"/>
      <c r="I878" s="6">
        <f t="shared" si="31"/>
        <v>2736.7579725514338</v>
      </c>
      <c r="J878" s="6">
        <v>6855.4482581437505</v>
      </c>
      <c r="K878" s="7">
        <v>9592.2062306951848</v>
      </c>
      <c r="L878" s="8">
        <f t="shared" si="32"/>
        <v>0.28531058514919883</v>
      </c>
    </row>
    <row r="879" spans="1:12">
      <c r="A879" s="9"/>
      <c r="B879" s="9"/>
      <c r="C879" s="4" t="s">
        <v>876</v>
      </c>
      <c r="D879" s="4" t="s">
        <v>882</v>
      </c>
      <c r="E879" s="32" t="s">
        <v>883</v>
      </c>
      <c r="F879" s="10">
        <v>3789.2017982112429</v>
      </c>
      <c r="G879" s="28"/>
      <c r="H879" s="11"/>
      <c r="I879" s="11">
        <f t="shared" si="31"/>
        <v>3789.2017982112429</v>
      </c>
      <c r="J879" s="11">
        <v>4117.7518624312497</v>
      </c>
      <c r="K879" s="12">
        <v>7906.9536606424927</v>
      </c>
      <c r="L879" s="13">
        <f t="shared" si="32"/>
        <v>0.47922397940338313</v>
      </c>
    </row>
    <row r="880" spans="1:12">
      <c r="A880" s="9"/>
      <c r="B880" s="9"/>
      <c r="C880" s="4" t="s">
        <v>876</v>
      </c>
      <c r="D880" s="4" t="s">
        <v>882</v>
      </c>
      <c r="E880" s="33" t="s">
        <v>884</v>
      </c>
      <c r="F880" s="5">
        <v>5564.7832834744377</v>
      </c>
      <c r="G880" s="29"/>
      <c r="H880" s="6"/>
      <c r="I880" s="6">
        <f t="shared" si="31"/>
        <v>5564.7832834744377</v>
      </c>
      <c r="J880" s="6">
        <v>1104.1274278875001</v>
      </c>
      <c r="K880" s="7">
        <v>6668.9107113619375</v>
      </c>
      <c r="L880" s="8">
        <f t="shared" si="32"/>
        <v>0.83443661556206183</v>
      </c>
    </row>
    <row r="881" spans="1:12">
      <c r="A881" s="9"/>
      <c r="B881" s="9"/>
      <c r="C881" s="4" t="s">
        <v>876</v>
      </c>
      <c r="D881" s="4" t="s">
        <v>882</v>
      </c>
      <c r="E881" s="33" t="s">
        <v>885</v>
      </c>
      <c r="F881" s="5">
        <v>3520.5163022754869</v>
      </c>
      <c r="G881" s="29"/>
      <c r="H881" s="6"/>
      <c r="I881" s="6">
        <f t="shared" si="31"/>
        <v>3520.5163022754869</v>
      </c>
      <c r="J881" s="6">
        <v>2868.0181546999997</v>
      </c>
      <c r="K881" s="7">
        <v>6388.534456975487</v>
      </c>
      <c r="L881" s="8">
        <f t="shared" si="32"/>
        <v>0.55106790547736961</v>
      </c>
    </row>
    <row r="882" spans="1:12">
      <c r="A882" s="9"/>
      <c r="B882" s="9"/>
      <c r="C882" s="4" t="s">
        <v>876</v>
      </c>
      <c r="D882" s="4" t="s">
        <v>882</v>
      </c>
      <c r="E882" s="33" t="s">
        <v>886</v>
      </c>
      <c r="F882" s="5">
        <v>4333.6015236687354</v>
      </c>
      <c r="G882" s="29"/>
      <c r="H882" s="6"/>
      <c r="I882" s="6">
        <f t="shared" si="31"/>
        <v>4333.6015236687354</v>
      </c>
      <c r="J882" s="6">
        <v>883.27689249999992</v>
      </c>
      <c r="K882" s="7">
        <v>5216.8784161687354</v>
      </c>
      <c r="L882" s="8">
        <f t="shared" si="32"/>
        <v>0.83068861835797259</v>
      </c>
    </row>
    <row r="883" spans="1:12">
      <c r="A883" s="9"/>
      <c r="B883" s="9"/>
      <c r="C883" s="4" t="s">
        <v>876</v>
      </c>
      <c r="D883" s="4" t="s">
        <v>887</v>
      </c>
      <c r="E883" s="32" t="s">
        <v>888</v>
      </c>
      <c r="F883" s="10">
        <v>4895.7359212663077</v>
      </c>
      <c r="G883" s="27">
        <v>0.39811159460437501</v>
      </c>
      <c r="H883" s="11">
        <v>1.9428875015312499</v>
      </c>
      <c r="I883" s="11">
        <f t="shared" si="31"/>
        <v>4898.0769203624432</v>
      </c>
      <c r="J883" s="11">
        <v>9827.9334303124997</v>
      </c>
      <c r="K883" s="12">
        <v>14726.010350674944</v>
      </c>
      <c r="L883" s="13">
        <f t="shared" si="32"/>
        <v>0.33261398055026814</v>
      </c>
    </row>
    <row r="884" spans="1:12">
      <c r="A884" s="9"/>
      <c r="B884" s="9"/>
      <c r="C884" s="4" t="s">
        <v>876</v>
      </c>
      <c r="D884" s="4" t="s">
        <v>887</v>
      </c>
      <c r="E884" s="33" t="s">
        <v>889</v>
      </c>
      <c r="F884" s="5">
        <v>4645.9799196278054</v>
      </c>
      <c r="G884" s="6">
        <v>1.6945932887031252</v>
      </c>
      <c r="H884" s="6"/>
      <c r="I884" s="6">
        <f t="shared" si="31"/>
        <v>4647.6745129165083</v>
      </c>
      <c r="J884" s="6">
        <v>7555.734710875</v>
      </c>
      <c r="K884" s="7">
        <v>12203.409223791508</v>
      </c>
      <c r="L884" s="8">
        <f t="shared" si="32"/>
        <v>0.3808505006826699</v>
      </c>
    </row>
    <row r="885" spans="1:12">
      <c r="A885" s="9"/>
      <c r="B885" s="9"/>
      <c r="C885" s="4" t="s">
        <v>876</v>
      </c>
      <c r="D885" s="4" t="s">
        <v>887</v>
      </c>
      <c r="E885" s="33" t="s">
        <v>890</v>
      </c>
      <c r="F885" s="5">
        <v>10468.210207788881</v>
      </c>
      <c r="G885" s="6">
        <v>8.8974678677278138</v>
      </c>
      <c r="H885" s="6">
        <v>4.2996281547187501E-2</v>
      </c>
      <c r="I885" s="6">
        <f t="shared" si="31"/>
        <v>10477.150671938156</v>
      </c>
      <c r="J885" s="6">
        <v>10292.3704776125</v>
      </c>
      <c r="K885" s="7">
        <v>20769.521149550656</v>
      </c>
      <c r="L885" s="8">
        <f t="shared" si="32"/>
        <v>0.50444834989201603</v>
      </c>
    </row>
    <row r="886" spans="1:12">
      <c r="A886" s="9"/>
      <c r="B886" s="9"/>
      <c r="C886" s="4" t="s">
        <v>876</v>
      </c>
      <c r="D886" s="4" t="s">
        <v>887</v>
      </c>
      <c r="E886" s="33" t="s">
        <v>891</v>
      </c>
      <c r="F886" s="5">
        <v>3942.211966011942</v>
      </c>
      <c r="G886" s="29"/>
      <c r="H886" s="6"/>
      <c r="I886" s="6">
        <f t="shared" si="31"/>
        <v>3942.211966011942</v>
      </c>
      <c r="J886" s="6">
        <v>7310.4818852500002</v>
      </c>
      <c r="K886" s="7">
        <v>11252.693851261942</v>
      </c>
      <c r="L886" s="8">
        <f t="shared" si="32"/>
        <v>0.35033495251182362</v>
      </c>
    </row>
    <row r="887" spans="1:12">
      <c r="A887" s="9"/>
      <c r="B887" s="9"/>
      <c r="C887" s="4" t="s">
        <v>876</v>
      </c>
      <c r="D887" s="4" t="s">
        <v>887</v>
      </c>
      <c r="E887" s="33" t="s">
        <v>629</v>
      </c>
      <c r="F887" s="5">
        <v>7412.623775979675</v>
      </c>
      <c r="G887" s="29"/>
      <c r="H887" s="6"/>
      <c r="I887" s="6">
        <f t="shared" si="31"/>
        <v>7412.623775979675</v>
      </c>
      <c r="J887" s="6">
        <v>2394.7527173062499</v>
      </c>
      <c r="K887" s="7">
        <v>9807.3764932859249</v>
      </c>
      <c r="L887" s="8">
        <f t="shared" si="32"/>
        <v>0.75582127198382931</v>
      </c>
    </row>
    <row r="888" spans="1:12">
      <c r="A888" s="9"/>
      <c r="B888" s="9"/>
      <c r="C888" s="4" t="s">
        <v>876</v>
      </c>
      <c r="D888" s="4" t="s">
        <v>887</v>
      </c>
      <c r="E888" s="33" t="s">
        <v>892</v>
      </c>
      <c r="F888" s="5">
        <v>1740.6466804820436</v>
      </c>
      <c r="G888" s="29"/>
      <c r="H888" s="6"/>
      <c r="I888" s="6">
        <f t="shared" si="31"/>
        <v>1740.6466804820436</v>
      </c>
      <c r="J888" s="6">
        <v>16344.5474775</v>
      </c>
      <c r="K888" s="7">
        <v>18085.194157982045</v>
      </c>
      <c r="L888" s="8">
        <f t="shared" si="32"/>
        <v>9.6247055203098023E-2</v>
      </c>
    </row>
    <row r="889" spans="1:12">
      <c r="A889" s="9"/>
      <c r="B889" s="9"/>
      <c r="C889" s="4" t="s">
        <v>876</v>
      </c>
      <c r="D889" s="4" t="s">
        <v>887</v>
      </c>
      <c r="E889" s="33" t="s">
        <v>893</v>
      </c>
      <c r="F889" s="5">
        <v>3042.0882597414948</v>
      </c>
      <c r="G889" s="6">
        <v>15.829940207566874</v>
      </c>
      <c r="H889" s="6">
        <v>0.449986436180625</v>
      </c>
      <c r="I889" s="6">
        <f t="shared" si="31"/>
        <v>3058.3681863852421</v>
      </c>
      <c r="J889" s="6">
        <v>14817.679528293753</v>
      </c>
      <c r="K889" s="7">
        <v>17876.047714678996</v>
      </c>
      <c r="L889" s="8">
        <f t="shared" si="32"/>
        <v>0.17108749289552688</v>
      </c>
    </row>
    <row r="890" spans="1:12">
      <c r="A890" s="9"/>
      <c r="B890" s="9"/>
      <c r="C890" s="4" t="s">
        <v>876</v>
      </c>
      <c r="D890" s="4" t="s">
        <v>887</v>
      </c>
      <c r="E890" s="33" t="s">
        <v>894</v>
      </c>
      <c r="F890" s="5">
        <v>8438.7005277493245</v>
      </c>
      <c r="G890" s="6">
        <v>18.974108826942498</v>
      </c>
      <c r="H890" s="6">
        <v>1.8168135444749998</v>
      </c>
      <c r="I890" s="6">
        <f t="shared" si="31"/>
        <v>8459.4914501207422</v>
      </c>
      <c r="J890" s="6">
        <v>3614.8439526312495</v>
      </c>
      <c r="K890" s="7">
        <v>12074.335402751993</v>
      </c>
      <c r="L890" s="8">
        <f t="shared" si="32"/>
        <v>0.70061756344723103</v>
      </c>
    </row>
    <row r="891" spans="1:12">
      <c r="A891" s="9"/>
      <c r="B891" s="9"/>
      <c r="C891" s="4" t="s">
        <v>876</v>
      </c>
      <c r="D891" s="4" t="s">
        <v>895</v>
      </c>
      <c r="E891" s="32" t="s">
        <v>896</v>
      </c>
      <c r="F891" s="10">
        <v>1800.4505016379705</v>
      </c>
      <c r="G891" s="28"/>
      <c r="H891" s="11"/>
      <c r="I891" s="11">
        <f t="shared" si="31"/>
        <v>1800.4505016379705</v>
      </c>
      <c r="J891" s="11">
        <v>4151.0237701750002</v>
      </c>
      <c r="K891" s="12">
        <v>5951.474271812971</v>
      </c>
      <c r="L891" s="13">
        <f t="shared" si="32"/>
        <v>0.30252176509695428</v>
      </c>
    </row>
    <row r="892" spans="1:12">
      <c r="A892" s="9"/>
      <c r="B892" s="9"/>
      <c r="C892" s="4" t="s">
        <v>876</v>
      </c>
      <c r="D892" s="4" t="s">
        <v>895</v>
      </c>
      <c r="E892" s="33" t="s">
        <v>651</v>
      </c>
      <c r="F892" s="5">
        <v>2648.5910022395001</v>
      </c>
      <c r="G892" s="29"/>
      <c r="H892" s="6"/>
      <c r="I892" s="6">
        <f t="shared" si="31"/>
        <v>2648.5910022395001</v>
      </c>
      <c r="J892" s="6">
        <v>3065.1413304125003</v>
      </c>
      <c r="K892" s="7">
        <v>5713.732332652</v>
      </c>
      <c r="L892" s="8">
        <f t="shared" si="32"/>
        <v>0.46354831623870801</v>
      </c>
    </row>
    <row r="893" spans="1:12">
      <c r="A893" s="9"/>
      <c r="B893" s="9"/>
      <c r="C893" s="4" t="s">
        <v>876</v>
      </c>
      <c r="D893" s="4" t="s">
        <v>895</v>
      </c>
      <c r="E893" s="33" t="s">
        <v>897</v>
      </c>
      <c r="F893" s="5">
        <v>4853.1552921936618</v>
      </c>
      <c r="G893" s="29"/>
      <c r="H893" s="6"/>
      <c r="I893" s="6">
        <f t="shared" si="31"/>
        <v>4853.1552921936618</v>
      </c>
      <c r="J893" s="6">
        <v>8294.7837346874985</v>
      </c>
      <c r="K893" s="7">
        <v>13147.93902688116</v>
      </c>
      <c r="L893" s="8">
        <f t="shared" si="32"/>
        <v>0.36911909024458606</v>
      </c>
    </row>
    <row r="894" spans="1:12">
      <c r="A894" s="9"/>
      <c r="B894" s="9"/>
      <c r="C894" s="4" t="s">
        <v>876</v>
      </c>
      <c r="D894" s="4" t="s">
        <v>895</v>
      </c>
      <c r="E894" s="33" t="s">
        <v>898</v>
      </c>
      <c r="F894" s="5">
        <v>1022.3011936103125</v>
      </c>
      <c r="G894" s="29"/>
      <c r="H894" s="6"/>
      <c r="I894" s="6">
        <f t="shared" si="31"/>
        <v>1022.3011936103125</v>
      </c>
      <c r="J894" s="6">
        <v>4266.1446115937506</v>
      </c>
      <c r="K894" s="7">
        <v>5288.4458052040627</v>
      </c>
      <c r="L894" s="8">
        <f t="shared" si="32"/>
        <v>0.19330843716018101</v>
      </c>
    </row>
    <row r="895" spans="1:12">
      <c r="A895" s="9"/>
      <c r="B895" s="9"/>
      <c r="C895" s="4" t="s">
        <v>876</v>
      </c>
      <c r="D895" s="4" t="s">
        <v>895</v>
      </c>
      <c r="E895" s="33" t="s">
        <v>899</v>
      </c>
      <c r="F895" s="5">
        <v>5784.4646605088265</v>
      </c>
      <c r="G895" s="29"/>
      <c r="H895" s="6"/>
      <c r="I895" s="6">
        <f t="shared" si="31"/>
        <v>5784.4646605088265</v>
      </c>
      <c r="J895" s="6">
        <v>3712.39275054375</v>
      </c>
      <c r="K895" s="7">
        <v>9496.8574110525769</v>
      </c>
      <c r="L895" s="8">
        <f t="shared" si="32"/>
        <v>0.60909250398734893</v>
      </c>
    </row>
    <row r="896" spans="1:12">
      <c r="A896" s="9"/>
      <c r="B896" s="9"/>
      <c r="C896" s="4" t="s">
        <v>876</v>
      </c>
      <c r="D896" s="4" t="s">
        <v>895</v>
      </c>
      <c r="E896" s="33" t="s">
        <v>764</v>
      </c>
      <c r="F896" s="5">
        <v>4818.0593642434142</v>
      </c>
      <c r="G896" s="29"/>
      <c r="H896" s="6"/>
      <c r="I896" s="6">
        <f t="shared" si="31"/>
        <v>4818.0593642434142</v>
      </c>
      <c r="J896" s="6">
        <v>2157.1169554312501</v>
      </c>
      <c r="K896" s="7">
        <v>6975.1763196746642</v>
      </c>
      <c r="L896" s="8">
        <f t="shared" si="32"/>
        <v>0.69074373799745581</v>
      </c>
    </row>
    <row r="897" spans="1:12">
      <c r="A897" s="9"/>
      <c r="B897" s="9"/>
      <c r="C897" s="4" t="s">
        <v>876</v>
      </c>
      <c r="D897" s="4" t="s">
        <v>895</v>
      </c>
      <c r="E897" s="33" t="s">
        <v>900</v>
      </c>
      <c r="F897" s="5">
        <v>3903.0363006627354</v>
      </c>
      <c r="G897" s="29"/>
      <c r="H897" s="6"/>
      <c r="I897" s="6">
        <f t="shared" si="31"/>
        <v>3903.0363006627354</v>
      </c>
      <c r="J897" s="6">
        <v>1904.3046671375</v>
      </c>
      <c r="K897" s="7">
        <v>5807.3409678002354</v>
      </c>
      <c r="L897" s="8">
        <f t="shared" si="32"/>
        <v>0.67208664383644201</v>
      </c>
    </row>
    <row r="898" spans="1:12">
      <c r="A898" s="9"/>
      <c r="B898" s="9"/>
      <c r="C898" s="4" t="s">
        <v>876</v>
      </c>
      <c r="D898" s="4" t="s">
        <v>901</v>
      </c>
      <c r="E898" s="32" t="s">
        <v>902</v>
      </c>
      <c r="F898" s="10">
        <v>4094.8903286567684</v>
      </c>
      <c r="G898" s="28"/>
      <c r="H898" s="11"/>
      <c r="I898" s="11">
        <f t="shared" si="31"/>
        <v>4094.8903286567684</v>
      </c>
      <c r="J898" s="11">
        <v>2533.7797182874997</v>
      </c>
      <c r="K898" s="12">
        <v>6628.6700469442676</v>
      </c>
      <c r="L898" s="13">
        <f t="shared" si="32"/>
        <v>0.61775443635853633</v>
      </c>
    </row>
    <row r="899" spans="1:12">
      <c r="A899" s="9"/>
      <c r="B899" s="9"/>
      <c r="C899" s="4" t="s">
        <v>876</v>
      </c>
      <c r="D899" s="4" t="s">
        <v>901</v>
      </c>
      <c r="E899" s="33" t="s">
        <v>903</v>
      </c>
      <c r="F899" s="5">
        <v>7563.1458323406823</v>
      </c>
      <c r="G899" s="29"/>
      <c r="H899" s="6"/>
      <c r="I899" s="6">
        <f t="shared" si="31"/>
        <v>7563.1458323406823</v>
      </c>
      <c r="J899" s="6">
        <v>5565.3178433249996</v>
      </c>
      <c r="K899" s="7">
        <v>13128.463675665682</v>
      </c>
      <c r="L899" s="8">
        <f t="shared" si="32"/>
        <v>0.57608765345174262</v>
      </c>
    </row>
    <row r="900" spans="1:12">
      <c r="A900" s="9"/>
      <c r="B900" s="9"/>
      <c r="C900" s="4" t="s">
        <v>876</v>
      </c>
      <c r="D900" s="4" t="s">
        <v>901</v>
      </c>
      <c r="E900" s="33" t="s">
        <v>904</v>
      </c>
      <c r="F900" s="5">
        <v>11334.324958642337</v>
      </c>
      <c r="G900" s="29"/>
      <c r="H900" s="6"/>
      <c r="I900" s="6">
        <f t="shared" si="31"/>
        <v>11334.324958642337</v>
      </c>
      <c r="J900" s="6">
        <v>2617.2300489937497</v>
      </c>
      <c r="K900" s="7">
        <v>13951.555007636087</v>
      </c>
      <c r="L900" s="8">
        <f t="shared" si="32"/>
        <v>0.81240585385921038</v>
      </c>
    </row>
    <row r="901" spans="1:12">
      <c r="A901" s="9"/>
      <c r="B901" s="9"/>
      <c r="C901" s="4" t="s">
        <v>876</v>
      </c>
      <c r="D901" s="4" t="s">
        <v>901</v>
      </c>
      <c r="E901" s="33" t="s">
        <v>905</v>
      </c>
      <c r="F901" s="5">
        <v>479.82494372999997</v>
      </c>
      <c r="G901" s="29"/>
      <c r="H901" s="6"/>
      <c r="I901" s="6">
        <f t="shared" ref="I901:I964" si="33">+H901+G901+F901</f>
        <v>479.82494372999997</v>
      </c>
      <c r="J901" s="6">
        <v>1091.6314093937501</v>
      </c>
      <c r="K901" s="7">
        <v>1571.45635312375</v>
      </c>
      <c r="L901" s="8">
        <f t="shared" ref="L901:L964" si="34">+I901/K901</f>
        <v>0.30533774786439422</v>
      </c>
    </row>
    <row r="902" spans="1:12">
      <c r="A902" s="9"/>
      <c r="B902" s="9"/>
      <c r="C902" s="4" t="s">
        <v>876</v>
      </c>
      <c r="D902" s="4" t="s">
        <v>901</v>
      </c>
      <c r="E902" s="33" t="s">
        <v>906</v>
      </c>
      <c r="F902" s="5">
        <v>5359.2814706241898</v>
      </c>
      <c r="G902" s="29"/>
      <c r="H902" s="6"/>
      <c r="I902" s="6">
        <f t="shared" si="33"/>
        <v>5359.2814706241898</v>
      </c>
      <c r="J902" s="6">
        <v>5857.6280905875001</v>
      </c>
      <c r="K902" s="7">
        <v>11216.909561211691</v>
      </c>
      <c r="L902" s="8">
        <f t="shared" si="34"/>
        <v>0.4777859214588569</v>
      </c>
    </row>
    <row r="903" spans="1:12">
      <c r="A903" s="9"/>
      <c r="B903" s="9"/>
      <c r="C903" s="4" t="s">
        <v>876</v>
      </c>
      <c r="D903" s="4" t="s">
        <v>901</v>
      </c>
      <c r="E903" s="33" t="s">
        <v>907</v>
      </c>
      <c r="F903" s="5">
        <v>6752.2114556453407</v>
      </c>
      <c r="G903" s="29"/>
      <c r="H903" s="6"/>
      <c r="I903" s="6">
        <f t="shared" si="33"/>
        <v>6752.2114556453407</v>
      </c>
      <c r="J903" s="6">
        <v>5002.9451782062497</v>
      </c>
      <c r="K903" s="7">
        <v>11755.156633851591</v>
      </c>
      <c r="L903" s="8">
        <f t="shared" si="34"/>
        <v>0.5744042096556029</v>
      </c>
    </row>
    <row r="904" spans="1:12">
      <c r="A904" s="9"/>
      <c r="B904" s="9"/>
      <c r="C904" s="4" t="s">
        <v>876</v>
      </c>
      <c r="D904" s="4" t="s">
        <v>901</v>
      </c>
      <c r="E904" s="33" t="s">
        <v>908</v>
      </c>
      <c r="F904" s="5">
        <v>1057.2741391062061</v>
      </c>
      <c r="G904" s="29"/>
      <c r="H904" s="6"/>
      <c r="I904" s="6">
        <f t="shared" si="33"/>
        <v>1057.2741391062061</v>
      </c>
      <c r="J904" s="6">
        <v>4911.6907590562496</v>
      </c>
      <c r="K904" s="7">
        <v>5968.9648981624559</v>
      </c>
      <c r="L904" s="8">
        <f t="shared" si="34"/>
        <v>0.17712855698509597</v>
      </c>
    </row>
    <row r="905" spans="1:12">
      <c r="A905" s="9"/>
      <c r="B905" s="9"/>
      <c r="C905" s="4" t="s">
        <v>876</v>
      </c>
      <c r="D905" s="4" t="s">
        <v>901</v>
      </c>
      <c r="E905" s="33" t="s">
        <v>765</v>
      </c>
      <c r="F905" s="5">
        <v>11907.23963807479</v>
      </c>
      <c r="G905" s="6">
        <v>40.089698411032685</v>
      </c>
      <c r="H905" s="6">
        <v>28.7380138906355</v>
      </c>
      <c r="I905" s="6">
        <f t="shared" si="33"/>
        <v>11976.067350376459</v>
      </c>
      <c r="J905" s="6">
        <v>3794.5067024</v>
      </c>
      <c r="K905" s="7">
        <v>15770.574052776459</v>
      </c>
      <c r="L905" s="8">
        <f t="shared" si="34"/>
        <v>0.75939324150778365</v>
      </c>
    </row>
    <row r="906" spans="1:12">
      <c r="A906" s="9"/>
      <c r="B906" s="9"/>
      <c r="C906" s="4" t="s">
        <v>876</v>
      </c>
      <c r="D906" s="4" t="s">
        <v>909</v>
      </c>
      <c r="E906" s="32" t="s">
        <v>430</v>
      </c>
      <c r="F906" s="10">
        <v>9718.7905214436159</v>
      </c>
      <c r="G906" s="11">
        <v>31.276928087687004</v>
      </c>
      <c r="H906" s="11">
        <v>0.78358954181875007</v>
      </c>
      <c r="I906" s="11">
        <f t="shared" si="33"/>
        <v>9750.8510390731226</v>
      </c>
      <c r="J906" s="11">
        <v>7238.2326165625</v>
      </c>
      <c r="K906" s="12">
        <v>16989.083655635623</v>
      </c>
      <c r="L906" s="13">
        <f t="shared" si="34"/>
        <v>0.57394802666938238</v>
      </c>
    </row>
    <row r="907" spans="1:12">
      <c r="A907" s="9"/>
      <c r="B907" s="9"/>
      <c r="C907" s="4" t="s">
        <v>876</v>
      </c>
      <c r="D907" s="4" t="s">
        <v>909</v>
      </c>
      <c r="E907" s="33" t="s">
        <v>910</v>
      </c>
      <c r="F907" s="5">
        <v>12494.198590668177</v>
      </c>
      <c r="G907" s="29"/>
      <c r="H907" s="6"/>
      <c r="I907" s="6">
        <f t="shared" si="33"/>
        <v>12494.198590668177</v>
      </c>
      <c r="J907" s="6">
        <v>4269.2511037312497</v>
      </c>
      <c r="K907" s="7">
        <v>16763.449694399427</v>
      </c>
      <c r="L907" s="8">
        <f t="shared" si="34"/>
        <v>0.74532383360463195</v>
      </c>
    </row>
    <row r="908" spans="1:12">
      <c r="A908" s="9"/>
      <c r="B908" s="9"/>
      <c r="C908" s="4" t="s">
        <v>876</v>
      </c>
      <c r="D908" s="4" t="s">
        <v>909</v>
      </c>
      <c r="E908" s="33" t="s">
        <v>911</v>
      </c>
      <c r="F908" s="5">
        <v>22416.402568316182</v>
      </c>
      <c r="G908" s="6">
        <v>125.61484720153481</v>
      </c>
      <c r="H908" s="6">
        <v>24.407848285787498</v>
      </c>
      <c r="I908" s="6">
        <f t="shared" si="33"/>
        <v>22566.425263803503</v>
      </c>
      <c r="J908" s="6">
        <v>5920.0581990999999</v>
      </c>
      <c r="K908" s="7">
        <v>28486.483462903503</v>
      </c>
      <c r="L908" s="8">
        <f t="shared" si="34"/>
        <v>0.79218009808724232</v>
      </c>
    </row>
    <row r="909" spans="1:12">
      <c r="A909" s="9"/>
      <c r="B909" s="9"/>
      <c r="C909" s="4" t="s">
        <v>876</v>
      </c>
      <c r="D909" s="4" t="s">
        <v>909</v>
      </c>
      <c r="E909" s="33" t="s">
        <v>912</v>
      </c>
      <c r="F909" s="5">
        <v>10311.700681064825</v>
      </c>
      <c r="G909" s="29"/>
      <c r="H909" s="6"/>
      <c r="I909" s="6">
        <f t="shared" si="33"/>
        <v>10311.700681064825</v>
      </c>
      <c r="J909" s="6">
        <v>4281.6643610062492</v>
      </c>
      <c r="K909" s="7">
        <v>14593.365042071075</v>
      </c>
      <c r="L909" s="8">
        <f t="shared" si="34"/>
        <v>0.7066019832531647</v>
      </c>
    </row>
    <row r="910" spans="1:12">
      <c r="A910" s="9"/>
      <c r="B910" s="9"/>
      <c r="C910" s="4" t="s">
        <v>876</v>
      </c>
      <c r="D910" s="4" t="s">
        <v>909</v>
      </c>
      <c r="E910" s="33" t="s">
        <v>913</v>
      </c>
      <c r="F910" s="5">
        <v>5378.8201017736055</v>
      </c>
      <c r="G910" s="29"/>
      <c r="H910" s="6"/>
      <c r="I910" s="6">
        <f t="shared" si="33"/>
        <v>5378.8201017736055</v>
      </c>
      <c r="J910" s="6">
        <v>7522.5921963125002</v>
      </c>
      <c r="K910" s="7">
        <v>12901.412298086107</v>
      </c>
      <c r="L910" s="8">
        <f t="shared" si="34"/>
        <v>0.41691715430035053</v>
      </c>
    </row>
    <row r="911" spans="1:12">
      <c r="A911" s="9"/>
      <c r="B911" s="9"/>
      <c r="C911" s="4" t="s">
        <v>876</v>
      </c>
      <c r="D911" s="4" t="s">
        <v>909</v>
      </c>
      <c r="E911" s="33" t="s">
        <v>914</v>
      </c>
      <c r="F911" s="5">
        <v>4527.0186150449372</v>
      </c>
      <c r="G911" s="29"/>
      <c r="H911" s="6"/>
      <c r="I911" s="6">
        <f t="shared" si="33"/>
        <v>4527.0186150449372</v>
      </c>
      <c r="J911" s="6">
        <v>5367.1928494124995</v>
      </c>
      <c r="K911" s="7">
        <v>9894.2114644574358</v>
      </c>
      <c r="L911" s="8">
        <f t="shared" si="34"/>
        <v>0.45754213272145616</v>
      </c>
    </row>
    <row r="912" spans="1:12">
      <c r="A912" s="9"/>
      <c r="B912" s="9"/>
      <c r="C912" s="4" t="s">
        <v>876</v>
      </c>
      <c r="D912" s="4" t="s">
        <v>909</v>
      </c>
      <c r="E912" s="33" t="s">
        <v>915</v>
      </c>
      <c r="F912" s="5">
        <v>9145.2311509039082</v>
      </c>
      <c r="G912" s="6">
        <v>27.662061558687498</v>
      </c>
      <c r="H912" s="6"/>
      <c r="I912" s="6">
        <f t="shared" si="33"/>
        <v>9172.8932124625953</v>
      </c>
      <c r="J912" s="6">
        <v>6729.4646874999999</v>
      </c>
      <c r="K912" s="7">
        <v>15902.357899962595</v>
      </c>
      <c r="L912" s="8">
        <f t="shared" si="34"/>
        <v>0.57682598204409496</v>
      </c>
    </row>
    <row r="913" spans="1:12">
      <c r="A913" s="9"/>
      <c r="B913" s="9"/>
      <c r="C913" s="4" t="s">
        <v>876</v>
      </c>
      <c r="D913" s="4" t="s">
        <v>909</v>
      </c>
      <c r="E913" s="33" t="s">
        <v>916</v>
      </c>
      <c r="F913" s="5">
        <v>15681.683290336565</v>
      </c>
      <c r="G913" s="29"/>
      <c r="H913" s="6"/>
      <c r="I913" s="6">
        <f t="shared" si="33"/>
        <v>15681.683290336565</v>
      </c>
      <c r="J913" s="6">
        <v>3591.7779872187502</v>
      </c>
      <c r="K913" s="7">
        <v>19273.461277555314</v>
      </c>
      <c r="L913" s="8">
        <f t="shared" si="34"/>
        <v>0.81364125854230906</v>
      </c>
    </row>
    <row r="914" spans="1:12">
      <c r="A914" s="9"/>
      <c r="B914" s="9"/>
      <c r="C914" s="4" t="s">
        <v>876</v>
      </c>
      <c r="D914" s="4" t="s">
        <v>909</v>
      </c>
      <c r="E914" s="33" t="s">
        <v>917</v>
      </c>
      <c r="F914" s="5">
        <v>16705.199465434125</v>
      </c>
      <c r="G914" s="29"/>
      <c r="H914" s="6"/>
      <c r="I914" s="6">
        <f t="shared" si="33"/>
        <v>16705.199465434125</v>
      </c>
      <c r="J914" s="6">
        <v>5884.8466385374995</v>
      </c>
      <c r="K914" s="7">
        <v>22590.046103971625</v>
      </c>
      <c r="L914" s="8">
        <f t="shared" si="34"/>
        <v>0.73949381902753764</v>
      </c>
    </row>
    <row r="915" spans="1:12">
      <c r="A915" s="9"/>
      <c r="B915" s="9"/>
      <c r="C915" s="4" t="s">
        <v>876</v>
      </c>
      <c r="D915" s="4" t="s">
        <v>909</v>
      </c>
      <c r="E915" s="33" t="s">
        <v>918</v>
      </c>
      <c r="F915" s="5">
        <v>2992.8486396058543</v>
      </c>
      <c r="G915" s="29"/>
      <c r="H915" s="6"/>
      <c r="I915" s="6">
        <f t="shared" si="33"/>
        <v>2992.8486396058543</v>
      </c>
      <c r="J915" s="6">
        <v>6488.4886473750012</v>
      </c>
      <c r="K915" s="7">
        <v>9481.3372869808554</v>
      </c>
      <c r="L915" s="8">
        <f t="shared" si="34"/>
        <v>0.31565680547146402</v>
      </c>
    </row>
    <row r="916" spans="1:12">
      <c r="A916" s="9"/>
      <c r="B916" s="9"/>
      <c r="C916" s="4" t="s">
        <v>919</v>
      </c>
      <c r="D916" s="4" t="s">
        <v>920</v>
      </c>
      <c r="E916" s="32" t="s">
        <v>921</v>
      </c>
      <c r="F916" s="10">
        <v>3259.0565858485743</v>
      </c>
      <c r="G916" s="28"/>
      <c r="H916" s="11"/>
      <c r="I916" s="11">
        <f t="shared" si="33"/>
        <v>3259.0565858485743</v>
      </c>
      <c r="J916" s="11">
        <v>4035.6999278437497</v>
      </c>
      <c r="K916" s="12">
        <v>7294.756513692324</v>
      </c>
      <c r="L916" s="13">
        <f t="shared" si="34"/>
        <v>0.44676701405061231</v>
      </c>
    </row>
    <row r="917" spans="1:12">
      <c r="A917" s="9"/>
      <c r="B917" s="9"/>
      <c r="C917" s="4" t="s">
        <v>919</v>
      </c>
      <c r="D917" s="4" t="s">
        <v>920</v>
      </c>
      <c r="E917" s="33" t="s">
        <v>922</v>
      </c>
      <c r="F917" s="5">
        <v>1010.3639688060812</v>
      </c>
      <c r="G917" s="29"/>
      <c r="H917" s="6"/>
      <c r="I917" s="6">
        <f t="shared" si="33"/>
        <v>1010.3639688060812</v>
      </c>
      <c r="J917" s="6">
        <v>1099.5475557749999</v>
      </c>
      <c r="K917" s="7">
        <v>2109.9115245810808</v>
      </c>
      <c r="L917" s="8">
        <f t="shared" si="34"/>
        <v>0.47886556238735517</v>
      </c>
    </row>
    <row r="918" spans="1:12">
      <c r="A918" s="9"/>
      <c r="B918" s="9"/>
      <c r="C918" s="4" t="s">
        <v>919</v>
      </c>
      <c r="D918" s="4" t="s">
        <v>920</v>
      </c>
      <c r="E918" s="33" t="s">
        <v>923</v>
      </c>
      <c r="F918" s="5">
        <v>2549.2051343711</v>
      </c>
      <c r="G918" s="29"/>
      <c r="H918" s="6"/>
      <c r="I918" s="6">
        <f t="shared" si="33"/>
        <v>2549.2051343711</v>
      </c>
      <c r="J918" s="6">
        <v>3441.5053799437501</v>
      </c>
      <c r="K918" s="7">
        <v>5990.7105143148501</v>
      </c>
      <c r="L918" s="8">
        <f t="shared" si="34"/>
        <v>0.42552634253979627</v>
      </c>
    </row>
    <row r="919" spans="1:12">
      <c r="A919" s="9"/>
      <c r="B919" s="9"/>
      <c r="C919" s="4" t="s">
        <v>919</v>
      </c>
      <c r="D919" s="4" t="s">
        <v>920</v>
      </c>
      <c r="E919" s="33" t="s">
        <v>924</v>
      </c>
      <c r="F919" s="5">
        <v>2043.837880905</v>
      </c>
      <c r="G919" s="29"/>
      <c r="H919" s="6"/>
      <c r="I919" s="6">
        <f t="shared" si="33"/>
        <v>2043.837880905</v>
      </c>
      <c r="J919" s="6">
        <v>3686.5716585625005</v>
      </c>
      <c r="K919" s="7">
        <v>5730.4095394675005</v>
      </c>
      <c r="L919" s="8">
        <f t="shared" si="34"/>
        <v>0.35666523776849013</v>
      </c>
    </row>
    <row r="920" spans="1:12">
      <c r="A920" s="9"/>
      <c r="B920" s="9"/>
      <c r="C920" s="4" t="s">
        <v>919</v>
      </c>
      <c r="D920" s="4" t="s">
        <v>920</v>
      </c>
      <c r="E920" s="33" t="s">
        <v>925</v>
      </c>
      <c r="F920" s="5">
        <v>1970.6867730837002</v>
      </c>
      <c r="G920" s="29"/>
      <c r="H920" s="6"/>
      <c r="I920" s="6">
        <f t="shared" si="33"/>
        <v>1970.6867730837002</v>
      </c>
      <c r="J920" s="6">
        <v>2880.07884279375</v>
      </c>
      <c r="K920" s="7">
        <v>4850.7656158774498</v>
      </c>
      <c r="L920" s="8">
        <f t="shared" si="34"/>
        <v>0.40626303745398029</v>
      </c>
    </row>
    <row r="921" spans="1:12">
      <c r="A921" s="9"/>
      <c r="B921" s="9"/>
      <c r="C921" s="4" t="s">
        <v>919</v>
      </c>
      <c r="D921" s="4" t="s">
        <v>920</v>
      </c>
      <c r="E921" s="33" t="s">
        <v>926</v>
      </c>
      <c r="F921" s="5">
        <v>1733.0590970297217</v>
      </c>
      <c r="G921" s="29"/>
      <c r="H921" s="6"/>
      <c r="I921" s="6">
        <f t="shared" si="33"/>
        <v>1733.0590970297217</v>
      </c>
      <c r="J921" s="6">
        <v>689.81554287500001</v>
      </c>
      <c r="K921" s="7">
        <v>2422.8746399047218</v>
      </c>
      <c r="L921" s="8">
        <f t="shared" si="34"/>
        <v>0.71529045229425214</v>
      </c>
    </row>
    <row r="922" spans="1:12">
      <c r="A922" s="9"/>
      <c r="B922" s="9"/>
      <c r="C922" s="4" t="s">
        <v>919</v>
      </c>
      <c r="D922" s="4" t="s">
        <v>920</v>
      </c>
      <c r="E922" s="33" t="s">
        <v>927</v>
      </c>
      <c r="F922" s="5">
        <v>4175.7417541271152</v>
      </c>
      <c r="G922" s="29"/>
      <c r="H922" s="6"/>
      <c r="I922" s="6">
        <f t="shared" si="33"/>
        <v>4175.7417541271152</v>
      </c>
      <c r="J922" s="6">
        <v>1842.5263880124999</v>
      </c>
      <c r="K922" s="7">
        <v>6018.2681421396155</v>
      </c>
      <c r="L922" s="8">
        <f t="shared" si="34"/>
        <v>0.69384441761389426</v>
      </c>
    </row>
    <row r="923" spans="1:12">
      <c r="A923" s="9"/>
      <c r="B923" s="9"/>
      <c r="C923" s="4" t="s">
        <v>919</v>
      </c>
      <c r="D923" s="4" t="s">
        <v>920</v>
      </c>
      <c r="E923" s="33" t="s">
        <v>928</v>
      </c>
      <c r="F923" s="5">
        <v>3498.9520959841871</v>
      </c>
      <c r="G923" s="29"/>
      <c r="H923" s="6"/>
      <c r="I923" s="6">
        <f t="shared" si="33"/>
        <v>3498.9520959841871</v>
      </c>
      <c r="J923" s="6">
        <v>2321.6818419249998</v>
      </c>
      <c r="K923" s="7">
        <v>5820.6339379091869</v>
      </c>
      <c r="L923" s="8">
        <f t="shared" si="34"/>
        <v>0.60112904080702856</v>
      </c>
    </row>
    <row r="924" spans="1:12">
      <c r="A924" s="9"/>
      <c r="B924" s="9"/>
      <c r="C924" s="4" t="s">
        <v>919</v>
      </c>
      <c r="D924" s="4" t="s">
        <v>920</v>
      </c>
      <c r="E924" s="33" t="s">
        <v>929</v>
      </c>
      <c r="F924" s="5">
        <v>2008.4457848137322</v>
      </c>
      <c r="G924" s="29"/>
      <c r="H924" s="6"/>
      <c r="I924" s="6">
        <f t="shared" si="33"/>
        <v>2008.4457848137322</v>
      </c>
      <c r="J924" s="6">
        <v>2966.6823467499994</v>
      </c>
      <c r="K924" s="7">
        <v>4975.1281315637316</v>
      </c>
      <c r="L924" s="8">
        <f t="shared" si="34"/>
        <v>0.4036972981804306</v>
      </c>
    </row>
    <row r="925" spans="1:12">
      <c r="A925" s="9"/>
      <c r="B925" s="9"/>
      <c r="C925" s="4" t="s">
        <v>919</v>
      </c>
      <c r="D925" s="4" t="s">
        <v>930</v>
      </c>
      <c r="E925" s="32" t="s">
        <v>931</v>
      </c>
      <c r="F925" s="10">
        <v>2703.8554517430175</v>
      </c>
      <c r="G925" s="28"/>
      <c r="H925" s="11">
        <v>9.5632460528506229</v>
      </c>
      <c r="I925" s="11">
        <f t="shared" si="33"/>
        <v>2713.418697795868</v>
      </c>
      <c r="J925" s="11">
        <v>796.72161526249999</v>
      </c>
      <c r="K925" s="12">
        <v>3510.1403130583681</v>
      </c>
      <c r="L925" s="13">
        <f t="shared" si="34"/>
        <v>0.77302285828901229</v>
      </c>
    </row>
    <row r="926" spans="1:12">
      <c r="A926" s="9"/>
      <c r="B926" s="9"/>
      <c r="C926" s="4" t="s">
        <v>919</v>
      </c>
      <c r="D926" s="4" t="s">
        <v>930</v>
      </c>
      <c r="E926" s="33" t="s">
        <v>932</v>
      </c>
      <c r="F926" s="5">
        <v>1117.3142234326792</v>
      </c>
      <c r="G926" s="29"/>
      <c r="H926" s="6"/>
      <c r="I926" s="6">
        <f t="shared" si="33"/>
        <v>1117.3142234326792</v>
      </c>
      <c r="J926" s="6">
        <v>2358.77265616875</v>
      </c>
      <c r="K926" s="7">
        <v>3476.0868796014292</v>
      </c>
      <c r="L926" s="8">
        <f t="shared" si="34"/>
        <v>0.32142873930722676</v>
      </c>
    </row>
    <row r="927" spans="1:12">
      <c r="A927" s="9"/>
      <c r="B927" s="9"/>
      <c r="C927" s="4" t="s">
        <v>919</v>
      </c>
      <c r="D927" s="4" t="s">
        <v>930</v>
      </c>
      <c r="E927" s="33" t="s">
        <v>933</v>
      </c>
      <c r="F927" s="5">
        <v>4190.6750488744374</v>
      </c>
      <c r="G927" s="29"/>
      <c r="H927" s="6"/>
      <c r="I927" s="6">
        <f t="shared" si="33"/>
        <v>4190.6750488744374</v>
      </c>
      <c r="J927" s="6">
        <v>2356.9358470749999</v>
      </c>
      <c r="K927" s="7">
        <v>6547.6108959494377</v>
      </c>
      <c r="L927" s="8">
        <f t="shared" si="34"/>
        <v>0.64003116792827797</v>
      </c>
    </row>
    <row r="928" spans="1:12">
      <c r="A928" s="9"/>
      <c r="B928" s="9"/>
      <c r="C928" s="4" t="s">
        <v>919</v>
      </c>
      <c r="D928" s="4" t="s">
        <v>930</v>
      </c>
      <c r="E928" s="33" t="s">
        <v>934</v>
      </c>
      <c r="F928" s="5">
        <v>1561.8031574985268</v>
      </c>
      <c r="G928" s="6">
        <v>49.12832394176251</v>
      </c>
      <c r="H928" s="6">
        <v>13.242182831625001</v>
      </c>
      <c r="I928" s="6">
        <f t="shared" si="33"/>
        <v>1624.1736642719143</v>
      </c>
      <c r="J928" s="6">
        <v>4092.7005810249998</v>
      </c>
      <c r="K928" s="7">
        <v>5716.8742452969145</v>
      </c>
      <c r="L928" s="8">
        <f t="shared" si="34"/>
        <v>0.28410169518912698</v>
      </c>
    </row>
    <row r="929" spans="1:12">
      <c r="A929" s="9"/>
      <c r="B929" s="9"/>
      <c r="C929" s="4" t="s">
        <v>919</v>
      </c>
      <c r="D929" s="4" t="s">
        <v>930</v>
      </c>
      <c r="E929" s="33" t="s">
        <v>935</v>
      </c>
      <c r="F929" s="5">
        <v>4588.2147372003164</v>
      </c>
      <c r="G929" s="29"/>
      <c r="H929" s="6"/>
      <c r="I929" s="6">
        <f t="shared" si="33"/>
        <v>4588.2147372003164</v>
      </c>
      <c r="J929" s="6">
        <v>1605.8197727375</v>
      </c>
      <c r="K929" s="7">
        <v>6194.0345099378164</v>
      </c>
      <c r="L929" s="8">
        <f t="shared" si="34"/>
        <v>0.74074736423229559</v>
      </c>
    </row>
    <row r="930" spans="1:12">
      <c r="A930" s="9"/>
      <c r="B930" s="9"/>
      <c r="C930" s="4" t="s">
        <v>919</v>
      </c>
      <c r="D930" s="4" t="s">
        <v>930</v>
      </c>
      <c r="E930" s="33" t="s">
        <v>764</v>
      </c>
      <c r="F930" s="5">
        <v>4236.6468997051252</v>
      </c>
      <c r="G930" s="29"/>
      <c r="H930" s="6"/>
      <c r="I930" s="6">
        <f t="shared" si="33"/>
        <v>4236.6468997051252</v>
      </c>
      <c r="J930" s="6">
        <v>2697.4204733312504</v>
      </c>
      <c r="K930" s="7">
        <v>6934.067373036376</v>
      </c>
      <c r="L930" s="8">
        <f t="shared" si="34"/>
        <v>0.61099015509708399</v>
      </c>
    </row>
    <row r="931" spans="1:12">
      <c r="A931" s="9"/>
      <c r="B931" s="9"/>
      <c r="C931" s="4" t="s">
        <v>919</v>
      </c>
      <c r="D931" s="4" t="s">
        <v>930</v>
      </c>
      <c r="E931" s="33" t="s">
        <v>936</v>
      </c>
      <c r="F931" s="5">
        <v>4348.6909293053313</v>
      </c>
      <c r="G931" s="29"/>
      <c r="H931" s="6"/>
      <c r="I931" s="6">
        <f t="shared" si="33"/>
        <v>4348.6909293053313</v>
      </c>
      <c r="J931" s="6">
        <v>2238.4901368124997</v>
      </c>
      <c r="K931" s="7">
        <v>6587.1810661178315</v>
      </c>
      <c r="L931" s="8">
        <f t="shared" si="34"/>
        <v>0.66017479793799583</v>
      </c>
    </row>
    <row r="932" spans="1:12">
      <c r="A932" s="9"/>
      <c r="B932" s="9"/>
      <c r="C932" s="4" t="s">
        <v>919</v>
      </c>
      <c r="D932" s="4" t="s">
        <v>930</v>
      </c>
      <c r="E932" s="33" t="s">
        <v>937</v>
      </c>
      <c r="F932" s="5">
        <v>9402.5215106042942</v>
      </c>
      <c r="G932" s="29"/>
      <c r="H932" s="6"/>
      <c r="I932" s="6">
        <f t="shared" si="33"/>
        <v>9402.5215106042942</v>
      </c>
      <c r="J932" s="6">
        <v>1605.3524461249999</v>
      </c>
      <c r="K932" s="7">
        <v>11007.873956729294</v>
      </c>
      <c r="L932" s="8">
        <f t="shared" si="34"/>
        <v>0.85416326055008818</v>
      </c>
    </row>
    <row r="933" spans="1:12">
      <c r="A933" s="9"/>
      <c r="B933" s="9"/>
      <c r="C933" s="4" t="s">
        <v>919</v>
      </c>
      <c r="D933" s="4" t="s">
        <v>938</v>
      </c>
      <c r="E933" s="32" t="s">
        <v>939</v>
      </c>
      <c r="F933" s="10">
        <v>7449.4581633508906</v>
      </c>
      <c r="G933" s="27">
        <v>6.9358895231874995E-2</v>
      </c>
      <c r="H933" s="11">
        <v>2.1919774552375002</v>
      </c>
      <c r="I933" s="11">
        <f t="shared" si="33"/>
        <v>7451.7194997013603</v>
      </c>
      <c r="J933" s="11">
        <v>3322.3909739375003</v>
      </c>
      <c r="K933" s="12">
        <v>10774.110473638859</v>
      </c>
      <c r="L933" s="13">
        <f t="shared" si="34"/>
        <v>0.69163199300151679</v>
      </c>
    </row>
    <row r="934" spans="1:12">
      <c r="A934" s="9"/>
      <c r="B934" s="9"/>
      <c r="C934" s="4" t="s">
        <v>919</v>
      </c>
      <c r="D934" s="4" t="s">
        <v>938</v>
      </c>
      <c r="E934" s="33" t="s">
        <v>940</v>
      </c>
      <c r="F934" s="5">
        <v>6694.9001940285571</v>
      </c>
      <c r="G934" s="29"/>
      <c r="H934" s="6"/>
      <c r="I934" s="6">
        <f t="shared" si="33"/>
        <v>6694.9001940285571</v>
      </c>
      <c r="J934" s="6">
        <v>576.35404077249996</v>
      </c>
      <c r="K934" s="7">
        <v>7271.2542348010575</v>
      </c>
      <c r="L934" s="8">
        <f t="shared" si="34"/>
        <v>0.92073526489914159</v>
      </c>
    </row>
    <row r="935" spans="1:12">
      <c r="A935" s="9"/>
      <c r="B935" s="9"/>
      <c r="C935" s="4" t="s">
        <v>919</v>
      </c>
      <c r="D935" s="4" t="s">
        <v>938</v>
      </c>
      <c r="E935" s="33" t="s">
        <v>941</v>
      </c>
      <c r="F935" s="5">
        <v>3623.7592780469963</v>
      </c>
      <c r="G935" s="6">
        <v>8.4936439528118761</v>
      </c>
      <c r="H935" s="6">
        <v>3.8801251600437503</v>
      </c>
      <c r="I935" s="6">
        <f t="shared" si="33"/>
        <v>3636.1330471598521</v>
      </c>
      <c r="J935" s="6">
        <v>1962.5081678687502</v>
      </c>
      <c r="K935" s="7">
        <v>5598.6412150286023</v>
      </c>
      <c r="L935" s="8">
        <f t="shared" si="34"/>
        <v>0.64946705950709427</v>
      </c>
    </row>
    <row r="936" spans="1:12">
      <c r="A936" s="9"/>
      <c r="B936" s="9"/>
      <c r="C936" s="4" t="s">
        <v>919</v>
      </c>
      <c r="D936" s="4" t="s">
        <v>938</v>
      </c>
      <c r="E936" s="33" t="s">
        <v>307</v>
      </c>
      <c r="F936" s="5">
        <v>3410.3212595015816</v>
      </c>
      <c r="G936" s="29"/>
      <c r="H936" s="6"/>
      <c r="I936" s="6">
        <f t="shared" si="33"/>
        <v>3410.3212595015816</v>
      </c>
      <c r="J936" s="6">
        <v>997.25555585625</v>
      </c>
      <c r="K936" s="7">
        <v>4407.5768153578319</v>
      </c>
      <c r="L936" s="8">
        <f t="shared" si="34"/>
        <v>0.77374062945848232</v>
      </c>
    </row>
    <row r="937" spans="1:12">
      <c r="A937" s="9"/>
      <c r="B937" s="9"/>
      <c r="C937" s="4" t="s">
        <v>919</v>
      </c>
      <c r="D937" s="4" t="s">
        <v>938</v>
      </c>
      <c r="E937" s="33" t="s">
        <v>942</v>
      </c>
      <c r="F937" s="5">
        <v>6131.1486032323692</v>
      </c>
      <c r="G937" s="29"/>
      <c r="H937" s="6"/>
      <c r="I937" s="6">
        <f t="shared" si="33"/>
        <v>6131.1486032323692</v>
      </c>
      <c r="J937" s="6">
        <v>2048.2735794937498</v>
      </c>
      <c r="K937" s="7">
        <v>8179.422182726119</v>
      </c>
      <c r="L937" s="8">
        <f t="shared" si="34"/>
        <v>0.74958211793744567</v>
      </c>
    </row>
    <row r="938" spans="1:12">
      <c r="A938" s="9"/>
      <c r="B938" s="9"/>
      <c r="C938" s="4" t="s">
        <v>919</v>
      </c>
      <c r="D938" s="4" t="s">
        <v>938</v>
      </c>
      <c r="E938" s="33" t="s">
        <v>541</v>
      </c>
      <c r="F938" s="5">
        <v>1352.362984259938</v>
      </c>
      <c r="G938" s="29"/>
      <c r="H938" s="6"/>
      <c r="I938" s="6">
        <f t="shared" si="33"/>
        <v>1352.362984259938</v>
      </c>
      <c r="J938" s="6">
        <v>2361.7056044687502</v>
      </c>
      <c r="K938" s="7">
        <v>3714.0685887286882</v>
      </c>
      <c r="L938" s="8">
        <f t="shared" si="34"/>
        <v>0.36411901179316852</v>
      </c>
    </row>
    <row r="939" spans="1:12">
      <c r="A939" s="9"/>
      <c r="B939" s="9"/>
      <c r="C939" s="4" t="s">
        <v>919</v>
      </c>
      <c r="D939" s="4" t="s">
        <v>938</v>
      </c>
      <c r="E939" s="33" t="s">
        <v>440</v>
      </c>
      <c r="F939" s="5">
        <v>2784.7930961429502</v>
      </c>
      <c r="G939" s="29"/>
      <c r="H939" s="6"/>
      <c r="I939" s="6">
        <f t="shared" si="33"/>
        <v>2784.7930961429502</v>
      </c>
      <c r="J939" s="6">
        <v>2438.0542034374998</v>
      </c>
      <c r="K939" s="7">
        <v>5222.8472995804495</v>
      </c>
      <c r="L939" s="8">
        <f t="shared" si="34"/>
        <v>0.53319443139121681</v>
      </c>
    </row>
    <row r="940" spans="1:12">
      <c r="A940" s="9"/>
      <c r="B940" s="9"/>
      <c r="C940" s="4" t="s">
        <v>919</v>
      </c>
      <c r="D940" s="4" t="s">
        <v>938</v>
      </c>
      <c r="E940" s="33" t="s">
        <v>943</v>
      </c>
      <c r="F940" s="5">
        <v>2479.8455872698</v>
      </c>
      <c r="G940" s="29"/>
      <c r="H940" s="6"/>
      <c r="I940" s="6">
        <f t="shared" si="33"/>
        <v>2479.8455872698</v>
      </c>
      <c r="J940" s="6">
        <v>1788.5382618062501</v>
      </c>
      <c r="K940" s="7">
        <v>4268.38384907605</v>
      </c>
      <c r="L940" s="8">
        <f t="shared" si="34"/>
        <v>0.58097998562303543</v>
      </c>
    </row>
    <row r="941" spans="1:12">
      <c r="A941" s="9"/>
      <c r="B941" s="9"/>
      <c r="C941" s="4" t="s">
        <v>919</v>
      </c>
      <c r="D941" s="4" t="s">
        <v>938</v>
      </c>
      <c r="E941" s="33" t="s">
        <v>944</v>
      </c>
      <c r="F941" s="5">
        <v>6005.7536498134978</v>
      </c>
      <c r="G941" s="29"/>
      <c r="H941" s="6"/>
      <c r="I941" s="6">
        <f t="shared" si="33"/>
        <v>6005.7536498134978</v>
      </c>
      <c r="J941" s="6">
        <v>8275.0735659937491</v>
      </c>
      <c r="K941" s="7">
        <v>14280.827215807247</v>
      </c>
      <c r="L941" s="8">
        <f t="shared" si="34"/>
        <v>0.42054662233892259</v>
      </c>
    </row>
    <row r="942" spans="1:12">
      <c r="A942" s="9"/>
      <c r="B942" s="9"/>
      <c r="C942" s="4" t="s">
        <v>919</v>
      </c>
      <c r="D942" s="4" t="s">
        <v>938</v>
      </c>
      <c r="E942" s="33" t="s">
        <v>945</v>
      </c>
      <c r="F942" s="5">
        <v>1346.081249516875</v>
      </c>
      <c r="G942" s="29"/>
      <c r="H942" s="6"/>
      <c r="I942" s="6">
        <f t="shared" si="33"/>
        <v>1346.081249516875</v>
      </c>
      <c r="J942" s="6">
        <v>21983.457937675001</v>
      </c>
      <c r="K942" s="7">
        <v>23329.539187191876</v>
      </c>
      <c r="L942" s="8">
        <f t="shared" si="34"/>
        <v>5.7698578558117664E-2</v>
      </c>
    </row>
    <row r="943" spans="1:12">
      <c r="A943" s="9"/>
      <c r="B943" s="9"/>
      <c r="C943" s="4" t="s">
        <v>919</v>
      </c>
      <c r="D943" s="4" t="s">
        <v>938</v>
      </c>
      <c r="E943" s="33" t="s">
        <v>424</v>
      </c>
      <c r="F943" s="5">
        <v>2427.1298050833202</v>
      </c>
      <c r="G943" s="29"/>
      <c r="H943" s="6"/>
      <c r="I943" s="6">
        <f t="shared" si="33"/>
        <v>2427.1298050833202</v>
      </c>
      <c r="J943" s="6">
        <v>963.97768817500003</v>
      </c>
      <c r="K943" s="7">
        <v>3391.1074932583201</v>
      </c>
      <c r="L943" s="8">
        <f t="shared" si="34"/>
        <v>0.71573366810358197</v>
      </c>
    </row>
    <row r="944" spans="1:12">
      <c r="A944" s="9"/>
      <c r="B944" s="9"/>
      <c r="C944" s="4" t="s">
        <v>919</v>
      </c>
      <c r="D944" s="4" t="s">
        <v>938</v>
      </c>
      <c r="E944" s="33" t="s">
        <v>946</v>
      </c>
      <c r="F944" s="5">
        <v>6424.3482825864303</v>
      </c>
      <c r="G944" s="6">
        <v>33.223524820536255</v>
      </c>
      <c r="H944" s="6">
        <v>1.1674901289999999E-2</v>
      </c>
      <c r="I944" s="6">
        <f t="shared" si="33"/>
        <v>6457.5834823082569</v>
      </c>
      <c r="J944" s="6">
        <v>5790.9582510625005</v>
      </c>
      <c r="K944" s="7">
        <v>12248.541733370756</v>
      </c>
      <c r="L944" s="8">
        <f t="shared" si="34"/>
        <v>0.52721243253919603</v>
      </c>
    </row>
    <row r="945" spans="1:12">
      <c r="A945" s="9"/>
      <c r="B945" s="9"/>
      <c r="C945" s="4" t="s">
        <v>919</v>
      </c>
      <c r="D945" s="4" t="s">
        <v>938</v>
      </c>
      <c r="E945" s="33" t="s">
        <v>506</v>
      </c>
      <c r="F945" s="5">
        <v>5951.7660755383058</v>
      </c>
      <c r="G945" s="29"/>
      <c r="H945" s="6"/>
      <c r="I945" s="6">
        <f t="shared" si="33"/>
        <v>5951.7660755383058</v>
      </c>
      <c r="J945" s="6">
        <v>3964.9944140499997</v>
      </c>
      <c r="K945" s="7">
        <v>9916.7604895883051</v>
      </c>
      <c r="L945" s="8">
        <f t="shared" si="34"/>
        <v>0.60017241333872262</v>
      </c>
    </row>
    <row r="946" spans="1:12">
      <c r="A946" s="9"/>
      <c r="B946" s="9"/>
      <c r="C946" s="4" t="s">
        <v>919</v>
      </c>
      <c r="D946" s="4" t="s">
        <v>938</v>
      </c>
      <c r="E946" s="33" t="s">
        <v>947</v>
      </c>
      <c r="F946" s="5">
        <v>4830.1928812074348</v>
      </c>
      <c r="G946" s="29"/>
      <c r="H946" s="6"/>
      <c r="I946" s="6">
        <f t="shared" si="33"/>
        <v>4830.1928812074348</v>
      </c>
      <c r="J946" s="6">
        <v>1472.2890285437502</v>
      </c>
      <c r="K946" s="7">
        <v>6302.4819097511845</v>
      </c>
      <c r="L946" s="8">
        <f t="shared" si="34"/>
        <v>0.76639535826896577</v>
      </c>
    </row>
    <row r="947" spans="1:12">
      <c r="A947" s="9"/>
      <c r="B947" s="9"/>
      <c r="C947" s="4" t="s">
        <v>919</v>
      </c>
      <c r="D947" s="4" t="s">
        <v>938</v>
      </c>
      <c r="E947" s="33" t="s">
        <v>948</v>
      </c>
      <c r="F947" s="5">
        <v>4431.3209604339627</v>
      </c>
      <c r="G947" s="29"/>
      <c r="H947" s="6"/>
      <c r="I947" s="6">
        <f t="shared" si="33"/>
        <v>4431.3209604339627</v>
      </c>
      <c r="J947" s="6">
        <v>2719.3512609999998</v>
      </c>
      <c r="K947" s="7">
        <v>7150.6722214339625</v>
      </c>
      <c r="L947" s="8">
        <f t="shared" si="34"/>
        <v>0.61970690631730929</v>
      </c>
    </row>
    <row r="948" spans="1:12">
      <c r="A948" s="9"/>
      <c r="B948" s="9"/>
      <c r="C948" s="4" t="s">
        <v>919</v>
      </c>
      <c r="D948" s="4" t="s">
        <v>949</v>
      </c>
      <c r="E948" s="32" t="s">
        <v>950</v>
      </c>
      <c r="F948" s="10">
        <v>4928.7941335837995</v>
      </c>
      <c r="G948" s="28"/>
      <c r="H948" s="11"/>
      <c r="I948" s="11">
        <f t="shared" si="33"/>
        <v>4928.7941335837995</v>
      </c>
      <c r="J948" s="11">
        <v>2453.5256334999999</v>
      </c>
      <c r="K948" s="12">
        <v>7382.3197670837999</v>
      </c>
      <c r="L948" s="13">
        <f t="shared" si="34"/>
        <v>0.66764842069836217</v>
      </c>
    </row>
    <row r="949" spans="1:12">
      <c r="A949" s="9"/>
      <c r="B949" s="9"/>
      <c r="C949" s="4" t="s">
        <v>919</v>
      </c>
      <c r="D949" s="4" t="s">
        <v>949</v>
      </c>
      <c r="E949" s="33" t="s">
        <v>951</v>
      </c>
      <c r="F949" s="5">
        <v>6060.1003797846506</v>
      </c>
      <c r="G949" s="29"/>
      <c r="H949" s="6"/>
      <c r="I949" s="6">
        <f t="shared" si="33"/>
        <v>6060.1003797846506</v>
      </c>
      <c r="J949" s="6">
        <v>2871.2084122000001</v>
      </c>
      <c r="K949" s="7">
        <v>8931.3087919846512</v>
      </c>
      <c r="L949" s="8">
        <f t="shared" si="34"/>
        <v>0.67852321769719248</v>
      </c>
    </row>
    <row r="950" spans="1:12">
      <c r="A950" s="9"/>
      <c r="B950" s="9"/>
      <c r="C950" s="4" t="s">
        <v>919</v>
      </c>
      <c r="D950" s="4" t="s">
        <v>949</v>
      </c>
      <c r="E950" s="33" t="s">
        <v>952</v>
      </c>
      <c r="F950" s="5">
        <v>2484.1990374444354</v>
      </c>
      <c r="G950" s="29"/>
      <c r="H950" s="6"/>
      <c r="I950" s="6">
        <f t="shared" si="33"/>
        <v>2484.1990374444354</v>
      </c>
      <c r="J950" s="6">
        <v>2447.431773925</v>
      </c>
      <c r="K950" s="7">
        <v>4931.6308113694358</v>
      </c>
      <c r="L950" s="8">
        <f t="shared" si="34"/>
        <v>0.50372769829350073</v>
      </c>
    </row>
    <row r="951" spans="1:12">
      <c r="A951" s="9"/>
      <c r="B951" s="9"/>
      <c r="C951" s="4" t="s">
        <v>919</v>
      </c>
      <c r="D951" s="4" t="s">
        <v>949</v>
      </c>
      <c r="E951" s="33" t="s">
        <v>953</v>
      </c>
      <c r="F951" s="5">
        <v>103.35611387842933</v>
      </c>
      <c r="G951" s="29"/>
      <c r="H951" s="6"/>
      <c r="I951" s="6">
        <f t="shared" si="33"/>
        <v>103.35611387842933</v>
      </c>
      <c r="J951" s="6">
        <v>657.69339445625008</v>
      </c>
      <c r="K951" s="7">
        <v>761.04950833467944</v>
      </c>
      <c r="L951" s="8">
        <f t="shared" si="34"/>
        <v>0.13580734596963617</v>
      </c>
    </row>
    <row r="952" spans="1:12">
      <c r="A952" s="9"/>
      <c r="B952" s="9"/>
      <c r="C952" s="4" t="s">
        <v>919</v>
      </c>
      <c r="D952" s="4" t="s">
        <v>949</v>
      </c>
      <c r="E952" s="33" t="s">
        <v>129</v>
      </c>
      <c r="F952" s="5">
        <v>153.69086448062501</v>
      </c>
      <c r="G952" s="29"/>
      <c r="H952" s="6"/>
      <c r="I952" s="6">
        <f t="shared" si="33"/>
        <v>153.69086448062501</v>
      </c>
      <c r="J952" s="6">
        <v>453.74827036687498</v>
      </c>
      <c r="K952" s="7">
        <v>607.43913484749999</v>
      </c>
      <c r="L952" s="8">
        <f t="shared" si="34"/>
        <v>0.25301442673628483</v>
      </c>
    </row>
    <row r="953" spans="1:12">
      <c r="A953" s="9"/>
      <c r="B953" s="9"/>
      <c r="C953" s="4" t="s">
        <v>919</v>
      </c>
      <c r="D953" s="4" t="s">
        <v>949</v>
      </c>
      <c r="E953" s="33" t="s">
        <v>954</v>
      </c>
      <c r="F953" s="5">
        <v>2411.0420550218432</v>
      </c>
      <c r="G953" s="29"/>
      <c r="H953" s="6"/>
      <c r="I953" s="6">
        <f t="shared" si="33"/>
        <v>2411.0420550218432</v>
      </c>
      <c r="J953" s="6">
        <v>1130.1636152624999</v>
      </c>
      <c r="K953" s="7">
        <v>3541.2056702843429</v>
      </c>
      <c r="L953" s="8">
        <f t="shared" si="34"/>
        <v>0.68085343792761055</v>
      </c>
    </row>
    <row r="954" spans="1:12">
      <c r="A954" s="9"/>
      <c r="B954" s="9"/>
      <c r="C954" s="4" t="s">
        <v>919</v>
      </c>
      <c r="D954" s="4" t="s">
        <v>949</v>
      </c>
      <c r="E954" s="33" t="s">
        <v>955</v>
      </c>
      <c r="F954" s="5">
        <v>484.79845018545689</v>
      </c>
      <c r="G954" s="29"/>
      <c r="H954" s="6"/>
      <c r="I954" s="6">
        <f t="shared" si="33"/>
        <v>484.79845018545689</v>
      </c>
      <c r="J954" s="6">
        <v>2002.79194608125</v>
      </c>
      <c r="K954" s="7">
        <v>2487.5903962667071</v>
      </c>
      <c r="L954" s="8">
        <f t="shared" si="34"/>
        <v>0.19488676709518829</v>
      </c>
    </row>
    <row r="955" spans="1:12">
      <c r="A955" s="9"/>
      <c r="B955" s="9"/>
      <c r="C955" s="4" t="s">
        <v>919</v>
      </c>
      <c r="D955" s="4" t="s">
        <v>949</v>
      </c>
      <c r="E955" s="33" t="s">
        <v>956</v>
      </c>
      <c r="F955" s="5">
        <v>920.63131071043745</v>
      </c>
      <c r="G955" s="29"/>
      <c r="H955" s="6"/>
      <c r="I955" s="6">
        <f t="shared" si="33"/>
        <v>920.63131071043745</v>
      </c>
      <c r="J955" s="6">
        <v>4300.9187615562496</v>
      </c>
      <c r="K955" s="7">
        <v>5221.5500722666875</v>
      </c>
      <c r="L955" s="8">
        <f t="shared" si="34"/>
        <v>0.17631379532300245</v>
      </c>
    </row>
    <row r="956" spans="1:12">
      <c r="A956" s="9"/>
      <c r="B956" s="9"/>
      <c r="C956" s="4" t="s">
        <v>919</v>
      </c>
      <c r="D956" s="4" t="s">
        <v>949</v>
      </c>
      <c r="E956" s="33" t="s">
        <v>957</v>
      </c>
      <c r="F956" s="5">
        <v>4314.7075703725641</v>
      </c>
      <c r="G956" s="29"/>
      <c r="H956" s="6"/>
      <c r="I956" s="6">
        <f t="shared" si="33"/>
        <v>4314.7075703725641</v>
      </c>
      <c r="J956" s="6">
        <v>3045.8100202812498</v>
      </c>
      <c r="K956" s="7">
        <v>7360.5175906538134</v>
      </c>
      <c r="L956" s="8">
        <f t="shared" si="34"/>
        <v>0.58619621748493111</v>
      </c>
    </row>
    <row r="957" spans="1:12">
      <c r="A957" s="9"/>
      <c r="B957" s="9"/>
      <c r="C957" s="4" t="s">
        <v>919</v>
      </c>
      <c r="D957" s="4" t="s">
        <v>949</v>
      </c>
      <c r="E957" s="33" t="s">
        <v>958</v>
      </c>
      <c r="F957" s="5">
        <v>2028.6958893608621</v>
      </c>
      <c r="G957" s="29"/>
      <c r="H957" s="6"/>
      <c r="I957" s="6">
        <f t="shared" si="33"/>
        <v>2028.6958893608621</v>
      </c>
      <c r="J957" s="6">
        <v>4074.3384678874995</v>
      </c>
      <c r="K957" s="7">
        <v>6103.0343572483616</v>
      </c>
      <c r="L957" s="8">
        <f t="shared" si="34"/>
        <v>0.3324077451655586</v>
      </c>
    </row>
    <row r="958" spans="1:12">
      <c r="A958" s="9"/>
      <c r="B958" s="9"/>
      <c r="C958" s="4" t="s">
        <v>919</v>
      </c>
      <c r="D958" s="4" t="s">
        <v>949</v>
      </c>
      <c r="E958" s="33" t="s">
        <v>959</v>
      </c>
      <c r="F958" s="5">
        <v>5640.9497476889856</v>
      </c>
      <c r="G958" s="29"/>
      <c r="H958" s="6"/>
      <c r="I958" s="6">
        <f t="shared" si="33"/>
        <v>5640.9497476889856</v>
      </c>
      <c r="J958" s="6">
        <v>859.97382983124987</v>
      </c>
      <c r="K958" s="7">
        <v>6500.9235775202351</v>
      </c>
      <c r="L958" s="8">
        <f t="shared" si="34"/>
        <v>0.86771513007705825</v>
      </c>
    </row>
    <row r="959" spans="1:12">
      <c r="A959" s="9"/>
      <c r="B959" s="9"/>
      <c r="C959" s="4" t="s">
        <v>919</v>
      </c>
      <c r="D959" s="4" t="s">
        <v>949</v>
      </c>
      <c r="E959" s="33" t="s">
        <v>960</v>
      </c>
      <c r="F959" s="5">
        <v>2860.7326666350195</v>
      </c>
      <c r="G959" s="29"/>
      <c r="H959" s="6"/>
      <c r="I959" s="6">
        <f t="shared" si="33"/>
        <v>2860.7326666350195</v>
      </c>
      <c r="J959" s="6">
        <v>1549.6865850500001</v>
      </c>
      <c r="K959" s="7">
        <v>4410.4192516850198</v>
      </c>
      <c r="L959" s="8">
        <f t="shared" si="34"/>
        <v>0.64863055038181783</v>
      </c>
    </row>
    <row r="960" spans="1:12">
      <c r="A960" s="9"/>
      <c r="B960" s="9"/>
      <c r="C960" s="4" t="s">
        <v>919</v>
      </c>
      <c r="D960" s="4" t="s">
        <v>949</v>
      </c>
      <c r="E960" s="33" t="s">
        <v>98</v>
      </c>
      <c r="F960" s="5">
        <v>3018.6725338709102</v>
      </c>
      <c r="G960" s="29"/>
      <c r="H960" s="6"/>
      <c r="I960" s="6">
        <f t="shared" si="33"/>
        <v>3018.6725338709102</v>
      </c>
      <c r="J960" s="6">
        <v>2447.4228559499998</v>
      </c>
      <c r="K960" s="7">
        <v>5466.09538982091</v>
      </c>
      <c r="L960" s="8">
        <f t="shared" si="34"/>
        <v>0.55225390678185982</v>
      </c>
    </row>
    <row r="961" spans="1:12">
      <c r="A961" s="9"/>
      <c r="B961" s="9"/>
      <c r="C961" s="4" t="s">
        <v>919</v>
      </c>
      <c r="D961" s="4" t="s">
        <v>949</v>
      </c>
      <c r="E961" s="33" t="s">
        <v>765</v>
      </c>
      <c r="F961" s="5">
        <v>2843.6684789781357</v>
      </c>
      <c r="G961" s="29"/>
      <c r="H961" s="6"/>
      <c r="I961" s="6">
        <f t="shared" si="33"/>
        <v>2843.6684789781357</v>
      </c>
      <c r="J961" s="6">
        <v>3996.6410114125001</v>
      </c>
      <c r="K961" s="7">
        <v>6840.3094903906358</v>
      </c>
      <c r="L961" s="8">
        <f t="shared" si="34"/>
        <v>0.41572219546103312</v>
      </c>
    </row>
    <row r="962" spans="1:12">
      <c r="A962" s="9"/>
      <c r="B962" s="9"/>
      <c r="C962" s="4" t="s">
        <v>919</v>
      </c>
      <c r="D962" s="4" t="s">
        <v>961</v>
      </c>
      <c r="E962" s="32" t="s">
        <v>962</v>
      </c>
      <c r="F962" s="10">
        <v>7796.4378716768942</v>
      </c>
      <c r="G962" s="28"/>
      <c r="H962" s="11"/>
      <c r="I962" s="11">
        <f t="shared" si="33"/>
        <v>7796.4378716768942</v>
      </c>
      <c r="J962" s="11">
        <v>1351.9036744687501</v>
      </c>
      <c r="K962" s="12">
        <v>9148.3415461456443</v>
      </c>
      <c r="L962" s="13">
        <f t="shared" si="34"/>
        <v>0.85222417990741384</v>
      </c>
    </row>
    <row r="963" spans="1:12">
      <c r="A963" s="9"/>
      <c r="B963" s="9"/>
      <c r="C963" s="4" t="s">
        <v>919</v>
      </c>
      <c r="D963" s="4" t="s">
        <v>961</v>
      </c>
      <c r="E963" s="33" t="s">
        <v>963</v>
      </c>
      <c r="F963" s="5">
        <v>3757.2951008751988</v>
      </c>
      <c r="G963" s="29"/>
      <c r="H963" s="6">
        <v>0.54747631737562497</v>
      </c>
      <c r="I963" s="6">
        <f t="shared" si="33"/>
        <v>3757.8425771925745</v>
      </c>
      <c r="J963" s="6">
        <v>259.06272236874997</v>
      </c>
      <c r="K963" s="7">
        <v>4016.9052995613247</v>
      </c>
      <c r="L963" s="8">
        <f t="shared" si="34"/>
        <v>0.93550688825125106</v>
      </c>
    </row>
    <row r="964" spans="1:12">
      <c r="A964" s="9"/>
      <c r="B964" s="9"/>
      <c r="C964" s="4" t="s">
        <v>919</v>
      </c>
      <c r="D964" s="4" t="s">
        <v>961</v>
      </c>
      <c r="E964" s="33" t="s">
        <v>623</v>
      </c>
      <c r="F964" s="5">
        <v>7337.0016039511383</v>
      </c>
      <c r="G964" s="6">
        <v>7.4148326949437502</v>
      </c>
      <c r="H964" s="6">
        <v>18.103018982225375</v>
      </c>
      <c r="I964" s="6">
        <f t="shared" si="33"/>
        <v>7362.5194556283077</v>
      </c>
      <c r="J964" s="6">
        <v>3552.0170140062501</v>
      </c>
      <c r="K964" s="7">
        <v>10914.536469634557</v>
      </c>
      <c r="L964" s="8">
        <f t="shared" si="34"/>
        <v>0.67456089189968338</v>
      </c>
    </row>
    <row r="965" spans="1:12">
      <c r="A965" s="9"/>
      <c r="B965" s="9"/>
      <c r="C965" s="4" t="s">
        <v>919</v>
      </c>
      <c r="D965" s="4" t="s">
        <v>961</v>
      </c>
      <c r="E965" s="33" t="s">
        <v>964</v>
      </c>
      <c r="F965" s="5">
        <v>9709.0998666909381</v>
      </c>
      <c r="G965" s="29"/>
      <c r="H965" s="6"/>
      <c r="I965" s="6">
        <f t="shared" ref="I965:I1028" si="35">+H965+G965+F965</f>
        <v>9709.0998666909381</v>
      </c>
      <c r="J965" s="6">
        <v>1458.1706720875</v>
      </c>
      <c r="K965" s="7">
        <v>11167.270538778437</v>
      </c>
      <c r="L965" s="8">
        <f t="shared" ref="L965:L1028" si="36">+I965/K965</f>
        <v>0.86942461302213558</v>
      </c>
    </row>
    <row r="966" spans="1:12">
      <c r="A966" s="9"/>
      <c r="B966" s="9"/>
      <c r="C966" s="4" t="s">
        <v>919</v>
      </c>
      <c r="D966" s="4" t="s">
        <v>961</v>
      </c>
      <c r="E966" s="33" t="s">
        <v>965</v>
      </c>
      <c r="F966" s="5">
        <v>5138.9422108943891</v>
      </c>
      <c r="G966" s="29"/>
      <c r="H966" s="6"/>
      <c r="I966" s="6">
        <f t="shared" si="35"/>
        <v>5138.9422108943891</v>
      </c>
      <c r="J966" s="6">
        <v>3451.6178342062499</v>
      </c>
      <c r="K966" s="7">
        <v>8590.5600451006394</v>
      </c>
      <c r="L966" s="8">
        <f t="shared" si="36"/>
        <v>0.59820805441261382</v>
      </c>
    </row>
    <row r="967" spans="1:12">
      <c r="A967" s="9"/>
      <c r="B967" s="9"/>
      <c r="C967" s="4" t="s">
        <v>919</v>
      </c>
      <c r="D967" s="4" t="s">
        <v>961</v>
      </c>
      <c r="E967" s="33" t="s">
        <v>966</v>
      </c>
      <c r="F967" s="5">
        <v>5213.8310445053667</v>
      </c>
      <c r="G967" s="29"/>
      <c r="H967" s="6"/>
      <c r="I967" s="6">
        <f t="shared" si="35"/>
        <v>5213.8310445053667</v>
      </c>
      <c r="J967" s="6">
        <v>437.57756113124998</v>
      </c>
      <c r="K967" s="7">
        <v>5651.4086056366168</v>
      </c>
      <c r="L967" s="8">
        <f t="shared" si="36"/>
        <v>0.92257194769197581</v>
      </c>
    </row>
    <row r="968" spans="1:12">
      <c r="A968" s="9"/>
      <c r="B968" s="9"/>
      <c r="C968" s="4" t="s">
        <v>919</v>
      </c>
      <c r="D968" s="4" t="s">
        <v>961</v>
      </c>
      <c r="E968" s="33" t="s">
        <v>967</v>
      </c>
      <c r="F968" s="5">
        <v>8709.4123832252189</v>
      </c>
      <c r="G968" s="6">
        <v>25.320697469941813</v>
      </c>
      <c r="H968" s="6">
        <v>11.217918528244265</v>
      </c>
      <c r="I968" s="6">
        <f t="shared" si="35"/>
        <v>8745.9509992234052</v>
      </c>
      <c r="J968" s="6">
        <v>540.63332926312501</v>
      </c>
      <c r="K968" s="7">
        <v>9286.5843284865296</v>
      </c>
      <c r="L968" s="8">
        <f t="shared" si="36"/>
        <v>0.94178340387167592</v>
      </c>
    </row>
    <row r="969" spans="1:12">
      <c r="A969" s="9"/>
      <c r="B969" s="9"/>
      <c r="C969" s="4" t="s">
        <v>919</v>
      </c>
      <c r="D969" s="4" t="s">
        <v>961</v>
      </c>
      <c r="E969" s="33" t="s">
        <v>968</v>
      </c>
      <c r="F969" s="5">
        <v>12150.612807532521</v>
      </c>
      <c r="G969" s="29"/>
      <c r="H969" s="6"/>
      <c r="I969" s="6">
        <f t="shared" si="35"/>
        <v>12150.612807532521</v>
      </c>
      <c r="J969" s="6">
        <v>4794.9085678719994</v>
      </c>
      <c r="K969" s="7">
        <v>16945.521375404522</v>
      </c>
      <c r="L969" s="8">
        <f t="shared" si="36"/>
        <v>0.71703977342169345</v>
      </c>
    </row>
    <row r="970" spans="1:12">
      <c r="A970" s="9"/>
      <c r="B970" s="9"/>
      <c r="C970" s="4" t="s">
        <v>919</v>
      </c>
      <c r="D970" s="4" t="s">
        <v>961</v>
      </c>
      <c r="E970" s="33" t="s">
        <v>969</v>
      </c>
      <c r="F970" s="5">
        <v>6456.2424813820271</v>
      </c>
      <c r="G970" s="29"/>
      <c r="H970" s="6">
        <v>2.570790505541785</v>
      </c>
      <c r="I970" s="6">
        <f t="shared" si="35"/>
        <v>6458.8132718875686</v>
      </c>
      <c r="J970" s="6">
        <v>3439.8098763625003</v>
      </c>
      <c r="K970" s="7">
        <v>9898.6231482500698</v>
      </c>
      <c r="L970" s="8">
        <f t="shared" si="36"/>
        <v>0.65249612750732822</v>
      </c>
    </row>
    <row r="971" spans="1:12">
      <c r="A971" s="9"/>
      <c r="B971" s="9"/>
      <c r="C971" s="4" t="s">
        <v>919</v>
      </c>
      <c r="D971" s="4" t="s">
        <v>961</v>
      </c>
      <c r="E971" s="33" t="s">
        <v>970</v>
      </c>
      <c r="F971" s="5">
        <v>2821.1656535477937</v>
      </c>
      <c r="G971" s="29"/>
      <c r="H971" s="6"/>
      <c r="I971" s="6">
        <f t="shared" si="35"/>
        <v>2821.1656535477937</v>
      </c>
      <c r="J971" s="6">
        <v>3735.1413188000001</v>
      </c>
      <c r="K971" s="7">
        <v>6556.3069723477938</v>
      </c>
      <c r="L971" s="8">
        <f t="shared" si="36"/>
        <v>0.43029798108088624</v>
      </c>
    </row>
    <row r="972" spans="1:12">
      <c r="A972" s="9"/>
      <c r="B972" s="9"/>
      <c r="C972" s="4" t="s">
        <v>919</v>
      </c>
      <c r="D972" s="4" t="s">
        <v>961</v>
      </c>
      <c r="E972" s="33" t="s">
        <v>971</v>
      </c>
      <c r="F972" s="5">
        <v>10212.808581955269</v>
      </c>
      <c r="G972" s="6">
        <v>35.477205704200003</v>
      </c>
      <c r="H972" s="6">
        <v>1.7031691258324335</v>
      </c>
      <c r="I972" s="6">
        <f t="shared" si="35"/>
        <v>10249.988956785301</v>
      </c>
      <c r="J972" s="6">
        <v>7822.0862926874997</v>
      </c>
      <c r="K972" s="7">
        <v>18072.0752494728</v>
      </c>
      <c r="L972" s="8">
        <f t="shared" si="36"/>
        <v>0.56717276877675205</v>
      </c>
    </row>
    <row r="973" spans="1:12">
      <c r="A973" s="9"/>
      <c r="B973" s="9"/>
      <c r="C973" s="4" t="s">
        <v>919</v>
      </c>
      <c r="D973" s="4" t="s">
        <v>961</v>
      </c>
      <c r="E973" s="33" t="s">
        <v>972</v>
      </c>
      <c r="F973" s="5">
        <v>5123.2142896223568</v>
      </c>
      <c r="G973" s="29"/>
      <c r="H973" s="6"/>
      <c r="I973" s="6">
        <f t="shared" si="35"/>
        <v>5123.2142896223568</v>
      </c>
      <c r="J973" s="6">
        <v>1415.2060583812502</v>
      </c>
      <c r="K973" s="7">
        <v>6538.4203480036067</v>
      </c>
      <c r="L973" s="8">
        <f t="shared" si="36"/>
        <v>0.78355535694284961</v>
      </c>
    </row>
    <row r="974" spans="1:12">
      <c r="A974" s="9"/>
      <c r="B974" s="9"/>
      <c r="C974" s="4" t="s">
        <v>919</v>
      </c>
      <c r="D974" s="4" t="s">
        <v>961</v>
      </c>
      <c r="E974" s="33" t="s">
        <v>973</v>
      </c>
      <c r="F974" s="5">
        <v>12800.760131937548</v>
      </c>
      <c r="G974" s="29"/>
      <c r="H974" s="6"/>
      <c r="I974" s="6">
        <f t="shared" si="35"/>
        <v>12800.760131937548</v>
      </c>
      <c r="J974" s="6">
        <v>678.63052996937495</v>
      </c>
      <c r="K974" s="7">
        <v>13479.390661906924</v>
      </c>
      <c r="L974" s="8">
        <f t="shared" si="36"/>
        <v>0.94965421308789555</v>
      </c>
    </row>
    <row r="975" spans="1:12">
      <c r="A975" s="9"/>
      <c r="B975" s="9"/>
      <c r="C975" s="4" t="s">
        <v>919</v>
      </c>
      <c r="D975" s="4" t="s">
        <v>961</v>
      </c>
      <c r="E975" s="33" t="s">
        <v>974</v>
      </c>
      <c r="F975" s="5">
        <v>10558.780689851157</v>
      </c>
      <c r="G975" s="6">
        <v>0.83836725511249999</v>
      </c>
      <c r="H975" s="6"/>
      <c r="I975" s="6">
        <f t="shared" si="35"/>
        <v>10559.619057106269</v>
      </c>
      <c r="J975" s="6">
        <v>2411.8104402193749</v>
      </c>
      <c r="K975" s="7">
        <v>12971.429497325644</v>
      </c>
      <c r="L975" s="8">
        <f t="shared" si="36"/>
        <v>0.81406749034741122</v>
      </c>
    </row>
    <row r="976" spans="1:12">
      <c r="A976" s="9"/>
      <c r="B976" s="9"/>
      <c r="C976" s="4" t="s">
        <v>919</v>
      </c>
      <c r="D976" s="4" t="s">
        <v>961</v>
      </c>
      <c r="E976" s="33" t="s">
        <v>975</v>
      </c>
      <c r="F976" s="5">
        <v>3936.7935120459629</v>
      </c>
      <c r="G976" s="29"/>
      <c r="H976" s="6"/>
      <c r="I976" s="6">
        <f t="shared" si="35"/>
        <v>3936.7935120459629</v>
      </c>
      <c r="J976" s="6">
        <v>1026.6474801937502</v>
      </c>
      <c r="K976" s="7">
        <v>4963.4409922397135</v>
      </c>
      <c r="L976" s="8">
        <f t="shared" si="36"/>
        <v>0.79315811716127926</v>
      </c>
    </row>
    <row r="977" spans="1:12">
      <c r="A977" s="9"/>
      <c r="B977" s="9"/>
      <c r="C977" s="4" t="s">
        <v>919</v>
      </c>
      <c r="D977" s="4" t="s">
        <v>976</v>
      </c>
      <c r="E977" s="32" t="s">
        <v>977</v>
      </c>
      <c r="F977" s="10">
        <v>3318.9241460986013</v>
      </c>
      <c r="G977" s="28"/>
      <c r="H977" s="11"/>
      <c r="I977" s="11">
        <f t="shared" si="35"/>
        <v>3318.9241460986013</v>
      </c>
      <c r="J977" s="11">
        <v>5205.7128447062496</v>
      </c>
      <c r="K977" s="12">
        <v>8524.6369908048509</v>
      </c>
      <c r="L977" s="13">
        <f t="shared" si="36"/>
        <v>0.38933319385665077</v>
      </c>
    </row>
    <row r="978" spans="1:12">
      <c r="A978" s="9"/>
      <c r="B978" s="9"/>
      <c r="C978" s="4" t="s">
        <v>919</v>
      </c>
      <c r="D978" s="4" t="s">
        <v>976</v>
      </c>
      <c r="E978" s="33" t="s">
        <v>978</v>
      </c>
      <c r="F978" s="5">
        <v>4325.0824995149997</v>
      </c>
      <c r="G978" s="29"/>
      <c r="H978" s="6"/>
      <c r="I978" s="6">
        <f t="shared" si="35"/>
        <v>4325.0824995149997</v>
      </c>
      <c r="J978" s="6">
        <v>8089.0034470000001</v>
      </c>
      <c r="K978" s="7">
        <v>12414.085946514999</v>
      </c>
      <c r="L978" s="8">
        <f t="shared" si="36"/>
        <v>0.34840120474026348</v>
      </c>
    </row>
    <row r="979" spans="1:12">
      <c r="A979" s="9"/>
      <c r="B979" s="9"/>
      <c r="C979" s="4" t="s">
        <v>919</v>
      </c>
      <c r="D979" s="4" t="s">
        <v>976</v>
      </c>
      <c r="E979" s="33" t="s">
        <v>979</v>
      </c>
      <c r="F979" s="5">
        <v>5685.3282299298589</v>
      </c>
      <c r="G979" s="6">
        <v>19.639240307767999</v>
      </c>
      <c r="H979" s="6">
        <v>9.252107130537313</v>
      </c>
      <c r="I979" s="6">
        <f t="shared" si="35"/>
        <v>5714.2195773681642</v>
      </c>
      <c r="J979" s="6">
        <v>4803.8166252687506</v>
      </c>
      <c r="K979" s="7">
        <v>10518.036202636915</v>
      </c>
      <c r="L979" s="8">
        <f t="shared" si="36"/>
        <v>0.54327818114331894</v>
      </c>
    </row>
    <row r="980" spans="1:12">
      <c r="A980" s="9"/>
      <c r="B980" s="9"/>
      <c r="C980" s="4" t="s">
        <v>919</v>
      </c>
      <c r="D980" s="4" t="s">
        <v>976</v>
      </c>
      <c r="E980" s="33" t="s">
        <v>980</v>
      </c>
      <c r="F980" s="5">
        <v>3734.7934520512476</v>
      </c>
      <c r="G980" s="29"/>
      <c r="H980" s="6"/>
      <c r="I980" s="6">
        <f t="shared" si="35"/>
        <v>3734.7934520512476</v>
      </c>
      <c r="J980" s="6">
        <v>8633.7985266437499</v>
      </c>
      <c r="K980" s="7">
        <v>12368.591978694998</v>
      </c>
      <c r="L980" s="8">
        <f t="shared" si="36"/>
        <v>0.30195785086002191</v>
      </c>
    </row>
    <row r="981" spans="1:12">
      <c r="A981" s="9"/>
      <c r="B981" s="9"/>
      <c r="C981" s="4" t="s">
        <v>919</v>
      </c>
      <c r="D981" s="4" t="s">
        <v>976</v>
      </c>
      <c r="E981" s="33" t="s">
        <v>981</v>
      </c>
      <c r="F981" s="5">
        <v>1681.6782369143689</v>
      </c>
      <c r="G981" s="29"/>
      <c r="H981" s="6"/>
      <c r="I981" s="6">
        <f t="shared" si="35"/>
        <v>1681.6782369143689</v>
      </c>
      <c r="J981" s="6">
        <v>9788.0394853953112</v>
      </c>
      <c r="K981" s="7">
        <v>11469.717722309681</v>
      </c>
      <c r="L981" s="8">
        <f t="shared" si="36"/>
        <v>0.14661897333736004</v>
      </c>
    </row>
    <row r="982" spans="1:12">
      <c r="A982" s="9"/>
      <c r="B982" s="9"/>
      <c r="C982" s="4" t="s">
        <v>919</v>
      </c>
      <c r="D982" s="4" t="s">
        <v>982</v>
      </c>
      <c r="E982" s="32" t="s">
        <v>983</v>
      </c>
      <c r="F982" s="10">
        <v>5808.5587350515752</v>
      </c>
      <c r="G982" s="28"/>
      <c r="H982" s="11"/>
      <c r="I982" s="11">
        <f t="shared" si="35"/>
        <v>5808.5587350515752</v>
      </c>
      <c r="J982" s="11">
        <v>1071.1346882375001</v>
      </c>
      <c r="K982" s="12">
        <v>6879.6934232890753</v>
      </c>
      <c r="L982" s="13">
        <f t="shared" si="36"/>
        <v>0.84430488070711052</v>
      </c>
    </row>
    <row r="983" spans="1:12">
      <c r="A983" s="9"/>
      <c r="B983" s="9"/>
      <c r="C983" s="4" t="s">
        <v>919</v>
      </c>
      <c r="D983" s="4" t="s">
        <v>982</v>
      </c>
      <c r="E983" s="33" t="s">
        <v>984</v>
      </c>
      <c r="F983" s="5">
        <v>2830.9731341074648</v>
      </c>
      <c r="G983" s="29"/>
      <c r="H983" s="6"/>
      <c r="I983" s="6">
        <f t="shared" si="35"/>
        <v>2830.9731341074648</v>
      </c>
      <c r="J983" s="6">
        <v>10517.042141286251</v>
      </c>
      <c r="K983" s="7">
        <v>13348.015275393715</v>
      </c>
      <c r="L983" s="8">
        <f t="shared" si="36"/>
        <v>0.21208944368877058</v>
      </c>
    </row>
    <row r="984" spans="1:12">
      <c r="A984" s="9"/>
      <c r="B984" s="9"/>
      <c r="C984" s="4" t="s">
        <v>919</v>
      </c>
      <c r="D984" s="4" t="s">
        <v>982</v>
      </c>
      <c r="E984" s="33" t="s">
        <v>502</v>
      </c>
      <c r="F984" s="5">
        <v>235.38634388031562</v>
      </c>
      <c r="G984" s="29"/>
      <c r="H984" s="6"/>
      <c r="I984" s="6">
        <f t="shared" si="35"/>
        <v>235.38634388031562</v>
      </c>
      <c r="J984" s="6">
        <v>17923.678447631875</v>
      </c>
      <c r="K984" s="7">
        <v>18159.064791512192</v>
      </c>
      <c r="L984" s="8">
        <f t="shared" si="36"/>
        <v>1.2962470621853753E-2</v>
      </c>
    </row>
    <row r="985" spans="1:12">
      <c r="A985" s="9"/>
      <c r="B985" s="9"/>
      <c r="C985" s="4" t="s">
        <v>919</v>
      </c>
      <c r="D985" s="4" t="s">
        <v>982</v>
      </c>
      <c r="E985" s="33" t="s">
        <v>985</v>
      </c>
      <c r="F985" s="5">
        <v>7756.2878592659981</v>
      </c>
      <c r="G985" s="6">
        <v>14.758735637837502</v>
      </c>
      <c r="H985" s="6">
        <v>3.1038459240320631</v>
      </c>
      <c r="I985" s="6">
        <f t="shared" si="35"/>
        <v>7774.1504408278679</v>
      </c>
      <c r="J985" s="6">
        <v>1109.9929129562499</v>
      </c>
      <c r="K985" s="7">
        <v>8884.1433537841167</v>
      </c>
      <c r="L985" s="8">
        <f t="shared" si="36"/>
        <v>0.87505909475408705</v>
      </c>
    </row>
    <row r="986" spans="1:12">
      <c r="A986" s="9"/>
      <c r="B986" s="9"/>
      <c r="C986" s="4" t="s">
        <v>919</v>
      </c>
      <c r="D986" s="4" t="s">
        <v>982</v>
      </c>
      <c r="E986" s="33" t="s">
        <v>986</v>
      </c>
      <c r="F986" s="5">
        <v>3282.0296439903127</v>
      </c>
      <c r="G986" s="29"/>
      <c r="H986" s="6"/>
      <c r="I986" s="6">
        <f t="shared" si="35"/>
        <v>3282.0296439903127</v>
      </c>
      <c r="J986" s="6">
        <v>21365.822807500001</v>
      </c>
      <c r="K986" s="7">
        <v>24647.852451490315</v>
      </c>
      <c r="L986" s="8">
        <f t="shared" si="36"/>
        <v>0.13315681966409479</v>
      </c>
    </row>
    <row r="987" spans="1:12">
      <c r="A987" s="9"/>
      <c r="B987" s="9"/>
      <c r="C987" s="4" t="s">
        <v>919</v>
      </c>
      <c r="D987" s="4" t="s">
        <v>982</v>
      </c>
      <c r="E987" s="33" t="s">
        <v>987</v>
      </c>
      <c r="F987" s="5">
        <v>11579.030680135776</v>
      </c>
      <c r="G987" s="6">
        <v>18.417072862265627</v>
      </c>
      <c r="H987" s="6">
        <v>0.59556950899781258</v>
      </c>
      <c r="I987" s="6">
        <f t="shared" si="35"/>
        <v>11598.043322507039</v>
      </c>
      <c r="J987" s="6">
        <v>7964.4409581250002</v>
      </c>
      <c r="K987" s="7">
        <v>19562.484280632038</v>
      </c>
      <c r="L987" s="8">
        <f t="shared" si="36"/>
        <v>0.5928717005533779</v>
      </c>
    </row>
    <row r="988" spans="1:12">
      <c r="A988" s="9"/>
      <c r="B988" s="9"/>
      <c r="C988" s="4" t="s">
        <v>919</v>
      </c>
      <c r="D988" s="4" t="s">
        <v>982</v>
      </c>
      <c r="E988" s="33" t="s">
        <v>988</v>
      </c>
      <c r="F988" s="5">
        <v>4399.4317087453319</v>
      </c>
      <c r="G988" s="29"/>
      <c r="H988" s="6"/>
      <c r="I988" s="6">
        <f t="shared" si="35"/>
        <v>4399.4317087453319</v>
      </c>
      <c r="J988" s="6">
        <v>2733.6682459687499</v>
      </c>
      <c r="K988" s="7">
        <v>7133.0999547140818</v>
      </c>
      <c r="L988" s="8">
        <f t="shared" si="36"/>
        <v>0.616762941312474</v>
      </c>
    </row>
    <row r="989" spans="1:12">
      <c r="A989" s="4" t="s">
        <v>989</v>
      </c>
      <c r="B989" s="14"/>
      <c r="C989" s="15">
        <f>SUBTOTAL(3,C541:C988)</f>
        <v>448</v>
      </c>
      <c r="D989" s="15">
        <f t="shared" ref="D989:E989" si="37">SUBTOTAL(3,D541:D988)</f>
        <v>448</v>
      </c>
      <c r="E989" s="34">
        <f t="shared" si="37"/>
        <v>448</v>
      </c>
      <c r="F989" s="10">
        <v>2436428.4974336927</v>
      </c>
      <c r="G989" s="11">
        <v>33187.517294818463</v>
      </c>
      <c r="H989" s="11">
        <v>28754.538826982847</v>
      </c>
      <c r="I989" s="11">
        <f t="shared" si="35"/>
        <v>2498370.5535554942</v>
      </c>
      <c r="J989" s="11">
        <v>1776504.7430556084</v>
      </c>
      <c r="K989" s="12">
        <v>4274875.2966111032</v>
      </c>
      <c r="L989" s="13">
        <f t="shared" si="36"/>
        <v>0.58443121265690978</v>
      </c>
    </row>
    <row r="990" spans="1:12">
      <c r="A990" s="4" t="s">
        <v>990</v>
      </c>
      <c r="B990" s="4" t="s">
        <v>991</v>
      </c>
      <c r="C990" s="4" t="s">
        <v>992</v>
      </c>
      <c r="D990" s="4" t="s">
        <v>993</v>
      </c>
      <c r="E990" s="32" t="s">
        <v>993</v>
      </c>
      <c r="F990" s="10">
        <v>58921.512747156492</v>
      </c>
      <c r="G990" s="11">
        <v>463.75457147135</v>
      </c>
      <c r="H990" s="11">
        <v>2.9184740843556969</v>
      </c>
      <c r="I990" s="11">
        <f t="shared" si="35"/>
        <v>59388.185792712196</v>
      </c>
      <c r="J990" s="11">
        <v>646056.7602045387</v>
      </c>
      <c r="K990" s="12">
        <v>705444.94599725085</v>
      </c>
      <c r="L990" s="13">
        <f t="shared" si="36"/>
        <v>8.4185429535905465E-2</v>
      </c>
    </row>
    <row r="991" spans="1:12">
      <c r="A991" s="9"/>
      <c r="B991" s="9"/>
      <c r="C991" s="4" t="s">
        <v>994</v>
      </c>
      <c r="D991" s="4" t="s">
        <v>995</v>
      </c>
      <c r="E991" s="32" t="s">
        <v>996</v>
      </c>
      <c r="F991" s="10">
        <v>6801.6230614824917</v>
      </c>
      <c r="G991" s="28"/>
      <c r="H991" s="11"/>
      <c r="I991" s="11">
        <f t="shared" si="35"/>
        <v>6801.6230614824917</v>
      </c>
      <c r="J991" s="11">
        <v>8417.0567401727494</v>
      </c>
      <c r="K991" s="12">
        <v>15218.679801655242</v>
      </c>
      <c r="L991" s="13">
        <f t="shared" si="36"/>
        <v>0.44692595876435492</v>
      </c>
    </row>
    <row r="992" spans="1:12">
      <c r="A992" s="9"/>
      <c r="B992" s="9"/>
      <c r="C992" s="4" t="s">
        <v>994</v>
      </c>
      <c r="D992" s="4" t="s">
        <v>995</v>
      </c>
      <c r="E992" s="33" t="s">
        <v>997</v>
      </c>
      <c r="F992" s="5">
        <v>5340.3188104327992</v>
      </c>
      <c r="G992" s="29"/>
      <c r="H992" s="6"/>
      <c r="I992" s="6">
        <f t="shared" si="35"/>
        <v>5340.3188104327992</v>
      </c>
      <c r="J992" s="6">
        <v>10796.808198937499</v>
      </c>
      <c r="K992" s="7">
        <v>16137.127009370299</v>
      </c>
      <c r="L992" s="8">
        <f t="shared" si="36"/>
        <v>0.3309336790453376</v>
      </c>
    </row>
    <row r="993" spans="1:12">
      <c r="A993" s="9"/>
      <c r="B993" s="9"/>
      <c r="C993" s="4" t="s">
        <v>994</v>
      </c>
      <c r="D993" s="4" t="s">
        <v>995</v>
      </c>
      <c r="E993" s="33" t="s">
        <v>998</v>
      </c>
      <c r="F993" s="5">
        <v>7530.4339909782384</v>
      </c>
      <c r="G993" s="29"/>
      <c r="H993" s="6"/>
      <c r="I993" s="6">
        <f t="shared" si="35"/>
        <v>7530.4339909782384</v>
      </c>
      <c r="J993" s="6">
        <v>8408.889421124999</v>
      </c>
      <c r="K993" s="7">
        <v>15939.323412103236</v>
      </c>
      <c r="L993" s="8">
        <f t="shared" si="36"/>
        <v>0.47244376666955262</v>
      </c>
    </row>
    <row r="994" spans="1:12">
      <c r="A994" s="9"/>
      <c r="B994" s="9"/>
      <c r="C994" s="4" t="s">
        <v>994</v>
      </c>
      <c r="D994" s="4" t="s">
        <v>995</v>
      </c>
      <c r="E994" s="33" t="s">
        <v>662</v>
      </c>
      <c r="F994" s="5">
        <v>4936.3746397542773</v>
      </c>
      <c r="G994" s="29"/>
      <c r="H994" s="6"/>
      <c r="I994" s="6">
        <f t="shared" si="35"/>
        <v>4936.3746397542773</v>
      </c>
      <c r="J994" s="6">
        <v>9719.442179624999</v>
      </c>
      <c r="K994" s="7">
        <v>14655.816819379277</v>
      </c>
      <c r="L994" s="8">
        <f t="shared" si="36"/>
        <v>0.33682016503010231</v>
      </c>
    </row>
    <row r="995" spans="1:12">
      <c r="A995" s="9"/>
      <c r="B995" s="9"/>
      <c r="C995" s="4" t="s">
        <v>994</v>
      </c>
      <c r="D995" s="4" t="s">
        <v>995</v>
      </c>
      <c r="E995" s="33" t="s">
        <v>999</v>
      </c>
      <c r="F995" s="5">
        <v>15010.157130479754</v>
      </c>
      <c r="G995" s="29"/>
      <c r="H995" s="6"/>
      <c r="I995" s="6">
        <f t="shared" si="35"/>
        <v>15010.157130479754</v>
      </c>
      <c r="J995" s="6">
        <v>9744.759816011876</v>
      </c>
      <c r="K995" s="7">
        <v>24754.91694649163</v>
      </c>
      <c r="L995" s="8">
        <f t="shared" si="36"/>
        <v>0.60635053484221269</v>
      </c>
    </row>
    <row r="996" spans="1:12">
      <c r="A996" s="9"/>
      <c r="B996" s="9"/>
      <c r="C996" s="4" t="s">
        <v>994</v>
      </c>
      <c r="D996" s="4" t="s">
        <v>995</v>
      </c>
      <c r="E996" s="33" t="s">
        <v>1000</v>
      </c>
      <c r="F996" s="5">
        <v>3606.1984292391408</v>
      </c>
      <c r="G996" s="29"/>
      <c r="H996" s="6"/>
      <c r="I996" s="6">
        <f t="shared" si="35"/>
        <v>3606.1984292391408</v>
      </c>
      <c r="J996" s="6">
        <v>15917.376544999999</v>
      </c>
      <c r="K996" s="7">
        <v>19523.574974239142</v>
      </c>
      <c r="L996" s="8">
        <f t="shared" si="36"/>
        <v>0.18470994344004249</v>
      </c>
    </row>
    <row r="997" spans="1:12">
      <c r="A997" s="9"/>
      <c r="B997" s="9"/>
      <c r="C997" s="4" t="s">
        <v>994</v>
      </c>
      <c r="D997" s="4" t="s">
        <v>995</v>
      </c>
      <c r="E997" s="33" t="s">
        <v>1001</v>
      </c>
      <c r="F997" s="5">
        <v>7354.4382016573563</v>
      </c>
      <c r="G997" s="29"/>
      <c r="H997" s="6"/>
      <c r="I997" s="6">
        <f t="shared" si="35"/>
        <v>7354.4382016573563</v>
      </c>
      <c r="J997" s="6">
        <v>12336.0644495</v>
      </c>
      <c r="K997" s="7">
        <v>19690.502651157356</v>
      </c>
      <c r="L997" s="8">
        <f t="shared" si="36"/>
        <v>0.37350180094184043</v>
      </c>
    </row>
    <row r="998" spans="1:12">
      <c r="A998" s="9"/>
      <c r="B998" s="9"/>
      <c r="C998" s="4" t="s">
        <v>994</v>
      </c>
      <c r="D998" s="4" t="s">
        <v>1002</v>
      </c>
      <c r="E998" s="32" t="s">
        <v>1003</v>
      </c>
      <c r="F998" s="10">
        <v>7.3181940886250008</v>
      </c>
      <c r="G998" s="11">
        <v>9.6094684856874988</v>
      </c>
      <c r="H998" s="11"/>
      <c r="I998" s="11">
        <f t="shared" si="35"/>
        <v>16.9276625743125</v>
      </c>
      <c r="J998" s="11">
        <v>2737.1778172562499</v>
      </c>
      <c r="K998" s="12">
        <v>2754.1054798305622</v>
      </c>
      <c r="L998" s="13">
        <f t="shared" si="36"/>
        <v>6.1463377849108091E-3</v>
      </c>
    </row>
    <row r="999" spans="1:12">
      <c r="A999" s="9"/>
      <c r="B999" s="9"/>
      <c r="C999" s="4" t="s">
        <v>994</v>
      </c>
      <c r="D999" s="4" t="s">
        <v>1002</v>
      </c>
      <c r="E999" s="33" t="s">
        <v>1004</v>
      </c>
      <c r="F999" s="5">
        <v>0.327164827069375</v>
      </c>
      <c r="G999" s="29"/>
      <c r="H999" s="6"/>
      <c r="I999" s="6">
        <f t="shared" si="35"/>
        <v>0.327164827069375</v>
      </c>
      <c r="J999" s="6">
        <v>1789.0155740625</v>
      </c>
      <c r="K999" s="7">
        <v>1789.3427388895693</v>
      </c>
      <c r="L999" s="8">
        <f t="shared" si="36"/>
        <v>1.8284078279626127E-4</v>
      </c>
    </row>
    <row r="1000" spans="1:12">
      <c r="A1000" s="9"/>
      <c r="B1000" s="9"/>
      <c r="C1000" s="4" t="s">
        <v>994</v>
      </c>
      <c r="D1000" s="4" t="s">
        <v>1002</v>
      </c>
      <c r="E1000" s="33" t="s">
        <v>1005</v>
      </c>
      <c r="F1000" s="5">
        <v>621.93198738249998</v>
      </c>
      <c r="G1000" s="29"/>
      <c r="H1000" s="6"/>
      <c r="I1000" s="6">
        <f t="shared" si="35"/>
        <v>621.93198738249998</v>
      </c>
      <c r="J1000" s="6">
        <v>3311.8998114499996</v>
      </c>
      <c r="K1000" s="7">
        <v>3933.8317988324998</v>
      </c>
      <c r="L1000" s="8">
        <f t="shared" si="36"/>
        <v>0.15809826631811755</v>
      </c>
    </row>
    <row r="1001" spans="1:12">
      <c r="A1001" s="9"/>
      <c r="B1001" s="9"/>
      <c r="C1001" s="4" t="s">
        <v>994</v>
      </c>
      <c r="D1001" s="4" t="s">
        <v>1002</v>
      </c>
      <c r="E1001" s="33" t="s">
        <v>1006</v>
      </c>
      <c r="F1001" s="5">
        <v>181.01109169937499</v>
      </c>
      <c r="G1001" s="29"/>
      <c r="H1001" s="6"/>
      <c r="I1001" s="6">
        <f t="shared" si="35"/>
        <v>181.01109169937499</v>
      </c>
      <c r="J1001" s="6">
        <v>3133.8860176499998</v>
      </c>
      <c r="K1001" s="7">
        <v>3314.8971093493747</v>
      </c>
      <c r="L1001" s="8">
        <f t="shared" si="36"/>
        <v>5.4605342406812321E-2</v>
      </c>
    </row>
    <row r="1002" spans="1:12">
      <c r="A1002" s="9"/>
      <c r="B1002" s="9"/>
      <c r="C1002" s="4" t="s">
        <v>994</v>
      </c>
      <c r="D1002" s="4" t="s">
        <v>1002</v>
      </c>
      <c r="E1002" s="33" t="s">
        <v>1007</v>
      </c>
      <c r="F1002" s="5">
        <v>27.835802331418751</v>
      </c>
      <c r="G1002" s="29"/>
      <c r="H1002" s="6"/>
      <c r="I1002" s="6">
        <f t="shared" si="35"/>
        <v>27.835802331418751</v>
      </c>
      <c r="J1002" s="6">
        <v>2226.5879203562499</v>
      </c>
      <c r="K1002" s="7">
        <v>2254.4237226876685</v>
      </c>
      <c r="L1002" s="8">
        <f t="shared" si="36"/>
        <v>1.2347191901544397E-2</v>
      </c>
    </row>
    <row r="1003" spans="1:12">
      <c r="A1003" s="9"/>
      <c r="B1003" s="9"/>
      <c r="C1003" s="4" t="s">
        <v>994</v>
      </c>
      <c r="D1003" s="4" t="s">
        <v>1002</v>
      </c>
      <c r="E1003" s="33" t="s">
        <v>1008</v>
      </c>
      <c r="F1003" s="5">
        <v>429.17662372812504</v>
      </c>
      <c r="G1003" s="29"/>
      <c r="H1003" s="6"/>
      <c r="I1003" s="6">
        <f t="shared" si="35"/>
        <v>429.17662372812504</v>
      </c>
      <c r="J1003" s="6">
        <v>3207.3048824687498</v>
      </c>
      <c r="K1003" s="7">
        <v>3636.4815061968748</v>
      </c>
      <c r="L1003" s="8">
        <f t="shared" si="36"/>
        <v>0.11801974600909462</v>
      </c>
    </row>
    <row r="1004" spans="1:12">
      <c r="A1004" s="9"/>
      <c r="B1004" s="9"/>
      <c r="C1004" s="4" t="s">
        <v>994</v>
      </c>
      <c r="D1004" s="4" t="s">
        <v>1002</v>
      </c>
      <c r="E1004" s="33" t="s">
        <v>467</v>
      </c>
      <c r="F1004" s="5">
        <v>298.33767136674999</v>
      </c>
      <c r="G1004" s="29"/>
      <c r="H1004" s="6"/>
      <c r="I1004" s="6">
        <f t="shared" si="35"/>
        <v>298.33767136674999</v>
      </c>
      <c r="J1004" s="6">
        <v>3209.4994764875005</v>
      </c>
      <c r="K1004" s="7">
        <v>3507.8371478542504</v>
      </c>
      <c r="L1004" s="8">
        <f t="shared" si="36"/>
        <v>8.5048894458867236E-2</v>
      </c>
    </row>
    <row r="1005" spans="1:12">
      <c r="A1005" s="9"/>
      <c r="B1005" s="9"/>
      <c r="C1005" s="4" t="s">
        <v>994</v>
      </c>
      <c r="D1005" s="4" t="s">
        <v>1002</v>
      </c>
      <c r="E1005" s="33" t="s">
        <v>1009</v>
      </c>
      <c r="F1005" s="5">
        <v>171.96573848712501</v>
      </c>
      <c r="G1005" s="29"/>
      <c r="H1005" s="6"/>
      <c r="I1005" s="6">
        <f t="shared" si="35"/>
        <v>171.96573848712501</v>
      </c>
      <c r="J1005" s="6">
        <v>3387.4177831687502</v>
      </c>
      <c r="K1005" s="7">
        <v>3559.3835216558755</v>
      </c>
      <c r="L1005" s="8">
        <f t="shared" si="36"/>
        <v>4.8313349050715423E-2</v>
      </c>
    </row>
    <row r="1006" spans="1:12">
      <c r="A1006" s="9"/>
      <c r="B1006" s="9"/>
      <c r="C1006" s="4" t="s">
        <v>994</v>
      </c>
      <c r="D1006" s="4" t="s">
        <v>1002</v>
      </c>
      <c r="E1006" s="33" t="s">
        <v>1010</v>
      </c>
      <c r="F1006" s="5">
        <v>1028.7734051758923</v>
      </c>
      <c r="G1006" s="29"/>
      <c r="H1006" s="6"/>
      <c r="I1006" s="6">
        <f t="shared" si="35"/>
        <v>1028.7734051758923</v>
      </c>
      <c r="J1006" s="6">
        <v>8004.0577773125005</v>
      </c>
      <c r="K1006" s="7">
        <v>9032.8311824883931</v>
      </c>
      <c r="L1006" s="8">
        <f t="shared" si="36"/>
        <v>0.11389268595768028</v>
      </c>
    </row>
    <row r="1007" spans="1:12">
      <c r="A1007" s="9"/>
      <c r="B1007" s="9"/>
      <c r="C1007" s="4" t="s">
        <v>994</v>
      </c>
      <c r="D1007" s="4" t="s">
        <v>1011</v>
      </c>
      <c r="E1007" s="32" t="s">
        <v>1012</v>
      </c>
      <c r="F1007" s="10">
        <v>1476.6823004818928</v>
      </c>
      <c r="G1007" s="28"/>
      <c r="H1007" s="11"/>
      <c r="I1007" s="11">
        <f t="shared" si="35"/>
        <v>1476.6823004818928</v>
      </c>
      <c r="J1007" s="11">
        <v>9161.0979898750011</v>
      </c>
      <c r="K1007" s="12">
        <v>10637.780290356894</v>
      </c>
      <c r="L1007" s="13">
        <f t="shared" si="36"/>
        <v>0.13881488996539057</v>
      </c>
    </row>
    <row r="1008" spans="1:12">
      <c r="A1008" s="9"/>
      <c r="B1008" s="9"/>
      <c r="C1008" s="4" t="s">
        <v>994</v>
      </c>
      <c r="D1008" s="4" t="s">
        <v>1011</v>
      </c>
      <c r="E1008" s="33" t="s">
        <v>1013</v>
      </c>
      <c r="F1008" s="5">
        <v>2577.0634628393746</v>
      </c>
      <c r="G1008" s="29"/>
      <c r="H1008" s="6"/>
      <c r="I1008" s="6">
        <f t="shared" si="35"/>
        <v>2577.0634628393746</v>
      </c>
      <c r="J1008" s="6">
        <v>14683.391766875</v>
      </c>
      <c r="K1008" s="7">
        <v>17260.455229714375</v>
      </c>
      <c r="L1008" s="8">
        <f t="shared" si="36"/>
        <v>0.14930448986089806</v>
      </c>
    </row>
    <row r="1009" spans="1:12">
      <c r="A1009" s="9"/>
      <c r="B1009" s="9"/>
      <c r="C1009" s="4" t="s">
        <v>994</v>
      </c>
      <c r="D1009" s="4" t="s">
        <v>1011</v>
      </c>
      <c r="E1009" s="33" t="s">
        <v>1014</v>
      </c>
      <c r="F1009" s="5">
        <v>1552.9965560247563</v>
      </c>
      <c r="G1009" s="29"/>
      <c r="H1009" s="6"/>
      <c r="I1009" s="6">
        <f t="shared" si="35"/>
        <v>1552.9965560247563</v>
      </c>
      <c r="J1009" s="6">
        <v>10916.05892775</v>
      </c>
      <c r="K1009" s="7">
        <v>12469.055483774757</v>
      </c>
      <c r="L1009" s="8">
        <f t="shared" si="36"/>
        <v>0.12454805081632515</v>
      </c>
    </row>
    <row r="1010" spans="1:12">
      <c r="A1010" s="9"/>
      <c r="B1010" s="9"/>
      <c r="C1010" s="4" t="s">
        <v>994</v>
      </c>
      <c r="D1010" s="4" t="s">
        <v>1011</v>
      </c>
      <c r="E1010" s="33" t="s">
        <v>1015</v>
      </c>
      <c r="F1010" s="5">
        <v>104.94197890723751</v>
      </c>
      <c r="G1010" s="29"/>
      <c r="H1010" s="6"/>
      <c r="I1010" s="6">
        <f t="shared" si="35"/>
        <v>104.94197890723751</v>
      </c>
      <c r="J1010" s="6">
        <v>3029.3070779499999</v>
      </c>
      <c r="K1010" s="7">
        <v>3134.2490568572375</v>
      </c>
      <c r="L1010" s="8">
        <f t="shared" si="36"/>
        <v>3.3482335641974968E-2</v>
      </c>
    </row>
    <row r="1011" spans="1:12">
      <c r="A1011" s="9"/>
      <c r="B1011" s="9"/>
      <c r="C1011" s="4" t="s">
        <v>994</v>
      </c>
      <c r="D1011" s="4" t="s">
        <v>1011</v>
      </c>
      <c r="E1011" s="33" t="s">
        <v>1016</v>
      </c>
      <c r="F1011" s="5">
        <v>1945.9660501740764</v>
      </c>
      <c r="G1011" s="29"/>
      <c r="H1011" s="6"/>
      <c r="I1011" s="6">
        <f t="shared" si="35"/>
        <v>1945.9660501740764</v>
      </c>
      <c r="J1011" s="6">
        <v>8222.0908534999999</v>
      </c>
      <c r="K1011" s="7">
        <v>10168.056903674076</v>
      </c>
      <c r="L1011" s="8">
        <f t="shared" si="36"/>
        <v>0.19138032650770576</v>
      </c>
    </row>
    <row r="1012" spans="1:12">
      <c r="A1012" s="9"/>
      <c r="B1012" s="9"/>
      <c r="C1012" s="4" t="s">
        <v>994</v>
      </c>
      <c r="D1012" s="4" t="s">
        <v>1011</v>
      </c>
      <c r="E1012" s="33" t="s">
        <v>1017</v>
      </c>
      <c r="F1012" s="5">
        <v>3316.3620977213868</v>
      </c>
      <c r="G1012" s="29"/>
      <c r="H1012" s="6"/>
      <c r="I1012" s="6">
        <f t="shared" si="35"/>
        <v>3316.3620977213868</v>
      </c>
      <c r="J1012" s="6">
        <v>9026.5189468124991</v>
      </c>
      <c r="K1012" s="7">
        <v>12342.881044533886</v>
      </c>
      <c r="L1012" s="8">
        <f t="shared" si="36"/>
        <v>0.26868622372327378</v>
      </c>
    </row>
    <row r="1013" spans="1:12">
      <c r="A1013" s="9"/>
      <c r="B1013" s="9"/>
      <c r="C1013" s="4" t="s">
        <v>994</v>
      </c>
      <c r="D1013" s="4" t="s">
        <v>1011</v>
      </c>
      <c r="E1013" s="33" t="s">
        <v>1018</v>
      </c>
      <c r="F1013" s="5">
        <v>2673.8626674273664</v>
      </c>
      <c r="G1013" s="29"/>
      <c r="H1013" s="6"/>
      <c r="I1013" s="6">
        <f t="shared" si="35"/>
        <v>2673.8626674273664</v>
      </c>
      <c r="J1013" s="6">
        <v>4307.4171606187501</v>
      </c>
      <c r="K1013" s="7">
        <v>6981.2798280461166</v>
      </c>
      <c r="L1013" s="8">
        <f t="shared" si="36"/>
        <v>0.38300465434512071</v>
      </c>
    </row>
    <row r="1014" spans="1:12">
      <c r="A1014" s="9"/>
      <c r="B1014" s="9"/>
      <c r="C1014" s="4" t="s">
        <v>994</v>
      </c>
      <c r="D1014" s="4" t="s">
        <v>1011</v>
      </c>
      <c r="E1014" s="33" t="s">
        <v>1019</v>
      </c>
      <c r="F1014" s="5">
        <v>54.128237930687504</v>
      </c>
      <c r="G1014" s="29"/>
      <c r="H1014" s="6"/>
      <c r="I1014" s="6">
        <f t="shared" si="35"/>
        <v>54.128237930687504</v>
      </c>
      <c r="J1014" s="6">
        <v>801.32450225624996</v>
      </c>
      <c r="K1014" s="7">
        <v>855.45274018693749</v>
      </c>
      <c r="L1014" s="8">
        <f t="shared" si="36"/>
        <v>6.3274375529920157E-2</v>
      </c>
    </row>
    <row r="1015" spans="1:12">
      <c r="A1015" s="9"/>
      <c r="B1015" s="9"/>
      <c r="C1015" s="4" t="s">
        <v>994</v>
      </c>
      <c r="D1015" s="4" t="s">
        <v>1020</v>
      </c>
      <c r="E1015" s="32" t="s">
        <v>153</v>
      </c>
      <c r="F1015" s="10">
        <v>586.67531178670924</v>
      </c>
      <c r="G1015" s="28"/>
      <c r="H1015" s="11"/>
      <c r="I1015" s="11">
        <f t="shared" si="35"/>
        <v>586.67531178670924</v>
      </c>
      <c r="J1015" s="11">
        <v>6869.6420685625008</v>
      </c>
      <c r="K1015" s="12">
        <v>7456.31738034921</v>
      </c>
      <c r="L1015" s="13">
        <f t="shared" si="36"/>
        <v>7.8681644283660146E-2</v>
      </c>
    </row>
    <row r="1016" spans="1:12">
      <c r="A1016" s="9"/>
      <c r="B1016" s="9"/>
      <c r="C1016" s="4" t="s">
        <v>994</v>
      </c>
      <c r="D1016" s="4" t="s">
        <v>1020</v>
      </c>
      <c r="E1016" s="33" t="s">
        <v>1021</v>
      </c>
      <c r="F1016" s="5">
        <v>3569.9975474069374</v>
      </c>
      <c r="G1016" s="29"/>
      <c r="H1016" s="6"/>
      <c r="I1016" s="6">
        <f t="shared" si="35"/>
        <v>3569.9975474069374</v>
      </c>
      <c r="J1016" s="6">
        <v>9212.1445988749983</v>
      </c>
      <c r="K1016" s="7">
        <v>12782.142146281936</v>
      </c>
      <c r="L1016" s="8">
        <f t="shared" si="36"/>
        <v>0.27929571636358125</v>
      </c>
    </row>
    <row r="1017" spans="1:12">
      <c r="A1017" s="9"/>
      <c r="B1017" s="9"/>
      <c r="C1017" s="4" t="s">
        <v>994</v>
      </c>
      <c r="D1017" s="4" t="s">
        <v>1020</v>
      </c>
      <c r="E1017" s="33" t="s">
        <v>460</v>
      </c>
      <c r="F1017" s="5">
        <v>12.721030394425</v>
      </c>
      <c r="G1017" s="29"/>
      <c r="H1017" s="6"/>
      <c r="I1017" s="6">
        <f t="shared" si="35"/>
        <v>12.721030394425</v>
      </c>
      <c r="J1017" s="6">
        <v>4265.4426617812496</v>
      </c>
      <c r="K1017" s="7">
        <v>4278.1636921756744</v>
      </c>
      <c r="L1017" s="8">
        <f t="shared" si="36"/>
        <v>2.9734791162129839E-3</v>
      </c>
    </row>
    <row r="1018" spans="1:12">
      <c r="A1018" s="9"/>
      <c r="B1018" s="9"/>
      <c r="C1018" s="4" t="s">
        <v>994</v>
      </c>
      <c r="D1018" s="4" t="s">
        <v>1020</v>
      </c>
      <c r="E1018" s="33" t="s">
        <v>498</v>
      </c>
      <c r="F1018" s="5">
        <v>1836.8284319068518</v>
      </c>
      <c r="G1018" s="29"/>
      <c r="H1018" s="6"/>
      <c r="I1018" s="6">
        <f t="shared" si="35"/>
        <v>1836.8284319068518</v>
      </c>
      <c r="J1018" s="6">
        <v>6699.3596452500005</v>
      </c>
      <c r="K1018" s="7">
        <v>8536.1880771568522</v>
      </c>
      <c r="L1018" s="8">
        <f t="shared" si="36"/>
        <v>0.21518134503412256</v>
      </c>
    </row>
    <row r="1019" spans="1:12">
      <c r="A1019" s="9"/>
      <c r="B1019" s="9"/>
      <c r="C1019" s="4" t="s">
        <v>994</v>
      </c>
      <c r="D1019" s="4" t="s">
        <v>1020</v>
      </c>
      <c r="E1019" s="33" t="s">
        <v>479</v>
      </c>
      <c r="F1019" s="5">
        <v>7657.5802038085194</v>
      </c>
      <c r="G1019" s="29"/>
      <c r="H1019" s="6"/>
      <c r="I1019" s="6">
        <f t="shared" si="35"/>
        <v>7657.5802038085194</v>
      </c>
      <c r="J1019" s="6">
        <v>11127.592318937501</v>
      </c>
      <c r="K1019" s="7">
        <v>18785.172522746019</v>
      </c>
      <c r="L1019" s="8">
        <f t="shared" si="36"/>
        <v>0.407639599505213</v>
      </c>
    </row>
    <row r="1020" spans="1:12">
      <c r="A1020" s="9"/>
      <c r="B1020" s="9"/>
      <c r="C1020" s="4" t="s">
        <v>994</v>
      </c>
      <c r="D1020" s="4" t="s">
        <v>1020</v>
      </c>
      <c r="E1020" s="33" t="s">
        <v>1022</v>
      </c>
      <c r="F1020" s="5">
        <v>845.0160042352536</v>
      </c>
      <c r="G1020" s="29"/>
      <c r="H1020" s="6"/>
      <c r="I1020" s="6">
        <f t="shared" si="35"/>
        <v>845.0160042352536</v>
      </c>
      <c r="J1020" s="6">
        <v>6216.8519126062502</v>
      </c>
      <c r="K1020" s="7">
        <v>7061.8679168415038</v>
      </c>
      <c r="L1020" s="8">
        <f t="shared" si="36"/>
        <v>0.11965899308595339</v>
      </c>
    </row>
    <row r="1021" spans="1:12">
      <c r="A1021" s="9"/>
      <c r="B1021" s="9"/>
      <c r="C1021" s="4" t="s">
        <v>994</v>
      </c>
      <c r="D1021" s="4" t="s">
        <v>1023</v>
      </c>
      <c r="E1021" s="32" t="s">
        <v>1024</v>
      </c>
      <c r="F1021" s="10">
        <v>2205.4926722875002</v>
      </c>
      <c r="G1021" s="28"/>
      <c r="H1021" s="11"/>
      <c r="I1021" s="11">
        <f t="shared" si="35"/>
        <v>2205.4926722875002</v>
      </c>
      <c r="J1021" s="11">
        <v>408.56546310187497</v>
      </c>
      <c r="K1021" s="12">
        <v>2614.0581353893754</v>
      </c>
      <c r="L1021" s="13">
        <f t="shared" si="36"/>
        <v>0.84370452302851429</v>
      </c>
    </row>
    <row r="1022" spans="1:12">
      <c r="A1022" s="9"/>
      <c r="B1022" s="9"/>
      <c r="C1022" s="4" t="s">
        <v>994</v>
      </c>
      <c r="D1022" s="4" t="s">
        <v>1023</v>
      </c>
      <c r="E1022" s="33" t="s">
        <v>1025</v>
      </c>
      <c r="F1022" s="5">
        <v>39.725537523374996</v>
      </c>
      <c r="G1022" s="29"/>
      <c r="H1022" s="6"/>
      <c r="I1022" s="6">
        <f t="shared" si="35"/>
        <v>39.725537523374996</v>
      </c>
      <c r="J1022" s="6">
        <v>1480.7846628624998</v>
      </c>
      <c r="K1022" s="7">
        <v>1520.5102003858747</v>
      </c>
      <c r="L1022" s="8">
        <f t="shared" si="36"/>
        <v>2.61264524981769E-2</v>
      </c>
    </row>
    <row r="1023" spans="1:12">
      <c r="A1023" s="9"/>
      <c r="B1023" s="9"/>
      <c r="C1023" s="4" t="s">
        <v>994</v>
      </c>
      <c r="D1023" s="4" t="s">
        <v>1023</v>
      </c>
      <c r="E1023" s="33" t="s">
        <v>1026</v>
      </c>
      <c r="F1023" s="5">
        <v>3901.8844365896803</v>
      </c>
      <c r="G1023" s="29"/>
      <c r="H1023" s="6"/>
      <c r="I1023" s="6">
        <f t="shared" si="35"/>
        <v>3901.8844365896803</v>
      </c>
      <c r="J1023" s="6">
        <v>7141.5818158750008</v>
      </c>
      <c r="K1023" s="7">
        <v>11043.466252464681</v>
      </c>
      <c r="L1023" s="8">
        <f t="shared" si="36"/>
        <v>0.35332062845022572</v>
      </c>
    </row>
    <row r="1024" spans="1:12">
      <c r="A1024" s="9"/>
      <c r="B1024" s="9"/>
      <c r="C1024" s="4" t="s">
        <v>994</v>
      </c>
      <c r="D1024" s="4" t="s">
        <v>1023</v>
      </c>
      <c r="E1024" s="33" t="s">
        <v>1027</v>
      </c>
      <c r="F1024" s="5">
        <v>349.23605864786248</v>
      </c>
      <c r="G1024" s="29"/>
      <c r="H1024" s="6"/>
      <c r="I1024" s="6">
        <f t="shared" si="35"/>
        <v>349.23605864786248</v>
      </c>
      <c r="J1024" s="6">
        <v>2834.6164751249999</v>
      </c>
      <c r="K1024" s="7">
        <v>3183.8525337728624</v>
      </c>
      <c r="L1024" s="8">
        <f t="shared" si="36"/>
        <v>0.1096897720429338</v>
      </c>
    </row>
    <row r="1025" spans="1:12">
      <c r="A1025" s="9"/>
      <c r="B1025" s="9"/>
      <c r="C1025" s="4" t="s">
        <v>994</v>
      </c>
      <c r="D1025" s="4" t="s">
        <v>1023</v>
      </c>
      <c r="E1025" s="33" t="s">
        <v>1028</v>
      </c>
      <c r="F1025" s="5">
        <v>4.4959426257750001</v>
      </c>
      <c r="G1025" s="29"/>
      <c r="H1025" s="6"/>
      <c r="I1025" s="6">
        <f t="shared" si="35"/>
        <v>4.4959426257750001</v>
      </c>
      <c r="J1025" s="6">
        <v>3762.1982062124998</v>
      </c>
      <c r="K1025" s="7">
        <v>3766.6941488382749</v>
      </c>
      <c r="L1025" s="8">
        <f t="shared" si="36"/>
        <v>1.1936043777702632E-3</v>
      </c>
    </row>
    <row r="1026" spans="1:12">
      <c r="A1026" s="9"/>
      <c r="B1026" s="9"/>
      <c r="C1026" s="4" t="s">
        <v>994</v>
      </c>
      <c r="D1026" s="4" t="s">
        <v>1023</v>
      </c>
      <c r="E1026" s="33" t="s">
        <v>1029</v>
      </c>
      <c r="F1026" s="5">
        <v>190.65477542229999</v>
      </c>
      <c r="G1026" s="29"/>
      <c r="H1026" s="6"/>
      <c r="I1026" s="6">
        <f t="shared" si="35"/>
        <v>190.65477542229999</v>
      </c>
      <c r="J1026" s="6">
        <v>7448.3278154999998</v>
      </c>
      <c r="K1026" s="7">
        <v>7638.9825909223</v>
      </c>
      <c r="L1026" s="8">
        <f t="shared" si="36"/>
        <v>2.4958137180318026E-2</v>
      </c>
    </row>
    <row r="1027" spans="1:12">
      <c r="A1027" s="9"/>
      <c r="B1027" s="9"/>
      <c r="C1027" s="4" t="s">
        <v>994</v>
      </c>
      <c r="D1027" s="4" t="s">
        <v>1023</v>
      </c>
      <c r="E1027" s="33" t="s">
        <v>1030</v>
      </c>
      <c r="F1027" s="5">
        <v>432.09442106875002</v>
      </c>
      <c r="G1027" s="29"/>
      <c r="H1027" s="6"/>
      <c r="I1027" s="6">
        <f t="shared" si="35"/>
        <v>432.09442106875002</v>
      </c>
      <c r="J1027" s="6">
        <v>2163.1004572750003</v>
      </c>
      <c r="K1027" s="7">
        <v>2595.1948783437501</v>
      </c>
      <c r="L1027" s="8">
        <f t="shared" si="36"/>
        <v>0.16649787061251914</v>
      </c>
    </row>
    <row r="1028" spans="1:12">
      <c r="A1028" s="9"/>
      <c r="B1028" s="9"/>
      <c r="C1028" s="4" t="s">
        <v>994</v>
      </c>
      <c r="D1028" s="4" t="s">
        <v>1023</v>
      </c>
      <c r="E1028" s="33" t="s">
        <v>541</v>
      </c>
      <c r="F1028" s="5">
        <v>40.881896699585567</v>
      </c>
      <c r="G1028" s="29"/>
      <c r="H1028" s="6"/>
      <c r="I1028" s="6">
        <f t="shared" si="35"/>
        <v>40.881896699585567</v>
      </c>
      <c r="J1028" s="6">
        <v>4109.9282865812493</v>
      </c>
      <c r="K1028" s="7">
        <v>4150.8101832808352</v>
      </c>
      <c r="L1028" s="8">
        <f t="shared" si="36"/>
        <v>9.8491366490944116E-3</v>
      </c>
    </row>
    <row r="1029" spans="1:12">
      <c r="A1029" s="9"/>
      <c r="B1029" s="9"/>
      <c r="C1029" s="4" t="s">
        <v>994</v>
      </c>
      <c r="D1029" s="4" t="s">
        <v>1023</v>
      </c>
      <c r="E1029" s="33" t="s">
        <v>1031</v>
      </c>
      <c r="F1029" s="5">
        <v>23.165659204787499</v>
      </c>
      <c r="G1029" s="29"/>
      <c r="H1029" s="6"/>
      <c r="I1029" s="6">
        <f t="shared" ref="I1029:I1092" si="38">+H1029+G1029+F1029</f>
        <v>23.165659204787499</v>
      </c>
      <c r="J1029" s="6">
        <v>5727.2127362500005</v>
      </c>
      <c r="K1029" s="7">
        <v>5750.378395454788</v>
      </c>
      <c r="L1029" s="8">
        <f t="shared" ref="L1029:L1092" si="39">+I1029/K1029</f>
        <v>4.0285451863651426E-3</v>
      </c>
    </row>
    <row r="1030" spans="1:12">
      <c r="A1030" s="9"/>
      <c r="B1030" s="9"/>
      <c r="C1030" s="4" t="s">
        <v>994</v>
      </c>
      <c r="D1030" s="4" t="s">
        <v>1023</v>
      </c>
      <c r="E1030" s="33" t="s">
        <v>479</v>
      </c>
      <c r="F1030" s="5">
        <v>392.23603698264378</v>
      </c>
      <c r="G1030" s="6">
        <v>90.543485086187502</v>
      </c>
      <c r="H1030" s="6">
        <v>3.1319732424587499</v>
      </c>
      <c r="I1030" s="6">
        <f t="shared" si="38"/>
        <v>485.91149531129003</v>
      </c>
      <c r="J1030" s="6">
        <v>10772.808790937501</v>
      </c>
      <c r="K1030" s="7">
        <v>11258.72028624879</v>
      </c>
      <c r="L1030" s="8">
        <f t="shared" si="39"/>
        <v>4.3158679046745134E-2</v>
      </c>
    </row>
    <row r="1031" spans="1:12">
      <c r="A1031" s="9"/>
      <c r="B1031" s="9"/>
      <c r="C1031" s="4" t="s">
        <v>994</v>
      </c>
      <c r="D1031" s="4" t="s">
        <v>1023</v>
      </c>
      <c r="E1031" s="33" t="s">
        <v>1032</v>
      </c>
      <c r="F1031" s="5">
        <v>270.52071739749999</v>
      </c>
      <c r="G1031" s="29"/>
      <c r="H1031" s="6"/>
      <c r="I1031" s="6">
        <f t="shared" si="38"/>
        <v>270.52071739749999</v>
      </c>
      <c r="J1031" s="6">
        <v>2443.4578243874998</v>
      </c>
      <c r="K1031" s="7">
        <v>2713.9785417849998</v>
      </c>
      <c r="L1031" s="8">
        <f t="shared" si="39"/>
        <v>9.9676807768559916E-2</v>
      </c>
    </row>
    <row r="1032" spans="1:12">
      <c r="A1032" s="9"/>
      <c r="B1032" s="9"/>
      <c r="C1032" s="4" t="s">
        <v>994</v>
      </c>
      <c r="D1032" s="4" t="s">
        <v>1023</v>
      </c>
      <c r="E1032" s="33" t="s">
        <v>1033</v>
      </c>
      <c r="F1032" s="5">
        <v>17.014555075424997</v>
      </c>
      <c r="G1032" s="29"/>
      <c r="H1032" s="6"/>
      <c r="I1032" s="6">
        <f t="shared" si="38"/>
        <v>17.014555075424997</v>
      </c>
      <c r="J1032" s="6">
        <v>3199.96553096875</v>
      </c>
      <c r="K1032" s="7">
        <v>3216.9800860441751</v>
      </c>
      <c r="L1032" s="8">
        <f t="shared" si="39"/>
        <v>5.2889836493664128E-3</v>
      </c>
    </row>
    <row r="1033" spans="1:12">
      <c r="A1033" s="9"/>
      <c r="B1033" s="9"/>
      <c r="C1033" s="4" t="s">
        <v>994</v>
      </c>
      <c r="D1033" s="4" t="s">
        <v>1034</v>
      </c>
      <c r="E1033" s="32" t="s">
        <v>1035</v>
      </c>
      <c r="F1033" s="10">
        <v>6.4001898804999993</v>
      </c>
      <c r="G1033" s="28"/>
      <c r="H1033" s="11"/>
      <c r="I1033" s="11">
        <f t="shared" si="38"/>
        <v>6.4001898804999993</v>
      </c>
      <c r="J1033" s="11">
        <v>4226.5592308875002</v>
      </c>
      <c r="K1033" s="12">
        <v>4232.9594207680002</v>
      </c>
      <c r="L1033" s="13">
        <f t="shared" si="39"/>
        <v>1.5119894249633018E-3</v>
      </c>
    </row>
    <row r="1034" spans="1:12">
      <c r="A1034" s="9"/>
      <c r="B1034" s="9"/>
      <c r="C1034" s="4" t="s">
        <v>994</v>
      </c>
      <c r="D1034" s="4" t="s">
        <v>1034</v>
      </c>
      <c r="E1034" s="33" t="s">
        <v>576</v>
      </c>
      <c r="F1034" s="5">
        <v>102.43033002374999</v>
      </c>
      <c r="G1034" s="29"/>
      <c r="H1034" s="6"/>
      <c r="I1034" s="6">
        <f t="shared" si="38"/>
        <v>102.43033002374999</v>
      </c>
      <c r="J1034" s="6">
        <v>6888.3668874374998</v>
      </c>
      <c r="K1034" s="7">
        <v>6990.7972174612496</v>
      </c>
      <c r="L1034" s="8">
        <f t="shared" si="39"/>
        <v>1.4652167247521476E-2</v>
      </c>
    </row>
    <row r="1035" spans="1:12">
      <c r="A1035" s="9"/>
      <c r="B1035" s="9"/>
      <c r="C1035" s="4" t="s">
        <v>994</v>
      </c>
      <c r="D1035" s="4" t="s">
        <v>1034</v>
      </c>
      <c r="E1035" s="33" t="s">
        <v>1036</v>
      </c>
      <c r="F1035" s="5">
        <v>87.762975770000011</v>
      </c>
      <c r="G1035" s="29"/>
      <c r="H1035" s="6"/>
      <c r="I1035" s="6">
        <f t="shared" si="38"/>
        <v>87.762975770000011</v>
      </c>
      <c r="J1035" s="6">
        <v>4562.6044715312501</v>
      </c>
      <c r="K1035" s="7">
        <v>4650.3674473012497</v>
      </c>
      <c r="L1035" s="8">
        <f t="shared" si="39"/>
        <v>1.8872266926118181E-2</v>
      </c>
    </row>
    <row r="1036" spans="1:12">
      <c r="A1036" s="9"/>
      <c r="B1036" s="9"/>
      <c r="C1036" s="4" t="s">
        <v>994</v>
      </c>
      <c r="D1036" s="4" t="s">
        <v>1034</v>
      </c>
      <c r="E1036" s="33" t="s">
        <v>1037</v>
      </c>
      <c r="F1036" s="5">
        <v>160.18417723499999</v>
      </c>
      <c r="G1036" s="29"/>
      <c r="H1036" s="6"/>
      <c r="I1036" s="6">
        <f t="shared" si="38"/>
        <v>160.18417723499999</v>
      </c>
      <c r="J1036" s="6">
        <v>6559.5866269999997</v>
      </c>
      <c r="K1036" s="7">
        <v>6719.7708042349996</v>
      </c>
      <c r="L1036" s="8">
        <f t="shared" si="39"/>
        <v>2.3837744158483377E-2</v>
      </c>
    </row>
    <row r="1037" spans="1:12">
      <c r="A1037" s="9"/>
      <c r="B1037" s="9"/>
      <c r="C1037" s="4" t="s">
        <v>994</v>
      </c>
      <c r="D1037" s="4" t="s">
        <v>1034</v>
      </c>
      <c r="E1037" s="33" t="s">
        <v>1038</v>
      </c>
      <c r="F1037" s="5">
        <v>297.52850009312499</v>
      </c>
      <c r="G1037" s="29"/>
      <c r="H1037" s="6"/>
      <c r="I1037" s="6">
        <f t="shared" si="38"/>
        <v>297.52850009312499</v>
      </c>
      <c r="J1037" s="6">
        <v>4627.9325055687495</v>
      </c>
      <c r="K1037" s="7">
        <v>4925.4610056618749</v>
      </c>
      <c r="L1037" s="8">
        <f t="shared" si="39"/>
        <v>6.0406223854196084E-2</v>
      </c>
    </row>
    <row r="1038" spans="1:12">
      <c r="A1038" s="9"/>
      <c r="B1038" s="9"/>
      <c r="C1038" s="4" t="s">
        <v>994</v>
      </c>
      <c r="D1038" s="4" t="s">
        <v>1034</v>
      </c>
      <c r="E1038" s="33" t="s">
        <v>1039</v>
      </c>
      <c r="F1038" s="5">
        <v>3.02245312441875</v>
      </c>
      <c r="G1038" s="29"/>
      <c r="H1038" s="6"/>
      <c r="I1038" s="6">
        <f t="shared" si="38"/>
        <v>3.02245312441875</v>
      </c>
      <c r="J1038" s="6">
        <v>5213.2348091437498</v>
      </c>
      <c r="K1038" s="7">
        <v>5216.2572622681682</v>
      </c>
      <c r="L1038" s="8">
        <f t="shared" si="39"/>
        <v>5.7942945917980021E-4</v>
      </c>
    </row>
    <row r="1039" spans="1:12">
      <c r="A1039" s="9"/>
      <c r="B1039" s="9"/>
      <c r="C1039" s="4" t="s">
        <v>994</v>
      </c>
      <c r="D1039" s="4" t="s">
        <v>1034</v>
      </c>
      <c r="E1039" s="33" t="s">
        <v>1040</v>
      </c>
      <c r="F1039" s="5">
        <v>12.0000462154375</v>
      </c>
      <c r="G1039" s="29"/>
      <c r="H1039" s="6"/>
      <c r="I1039" s="6">
        <f t="shared" si="38"/>
        <v>12.0000462154375</v>
      </c>
      <c r="J1039" s="6">
        <v>2394.0592122937501</v>
      </c>
      <c r="K1039" s="7">
        <v>2406.0592585091877</v>
      </c>
      <c r="L1039" s="8">
        <f t="shared" si="39"/>
        <v>4.9874275427749934E-3</v>
      </c>
    </row>
    <row r="1040" spans="1:12">
      <c r="A1040" s="9"/>
      <c r="B1040" s="9"/>
      <c r="C1040" s="4" t="s">
        <v>994</v>
      </c>
      <c r="D1040" s="4" t="s">
        <v>1034</v>
      </c>
      <c r="E1040" s="33" t="s">
        <v>1041</v>
      </c>
      <c r="F1040" s="5">
        <v>5.2033084331187505</v>
      </c>
      <c r="G1040" s="29"/>
      <c r="H1040" s="6"/>
      <c r="I1040" s="6">
        <f t="shared" si="38"/>
        <v>5.2033084331187505</v>
      </c>
      <c r="J1040" s="6">
        <v>4208.2969150562494</v>
      </c>
      <c r="K1040" s="7">
        <v>4213.5002234893682</v>
      </c>
      <c r="L1040" s="8">
        <f t="shared" si="39"/>
        <v>1.234913529637761E-3</v>
      </c>
    </row>
    <row r="1041" spans="1:12">
      <c r="A1041" s="9"/>
      <c r="B1041" s="9"/>
      <c r="C1041" s="4" t="s">
        <v>994</v>
      </c>
      <c r="D1041" s="4" t="s">
        <v>1034</v>
      </c>
      <c r="E1041" s="33" t="s">
        <v>1042</v>
      </c>
      <c r="F1041" s="5">
        <v>16.731975475812501</v>
      </c>
      <c r="G1041" s="29"/>
      <c r="H1041" s="6"/>
      <c r="I1041" s="6">
        <f t="shared" si="38"/>
        <v>16.731975475812501</v>
      </c>
      <c r="J1041" s="6">
        <v>3986.2918523124999</v>
      </c>
      <c r="K1041" s="7">
        <v>4003.0238277883122</v>
      </c>
      <c r="L1041" s="8">
        <f t="shared" si="39"/>
        <v>4.1798340943318812E-3</v>
      </c>
    </row>
    <row r="1042" spans="1:12">
      <c r="A1042" s="9"/>
      <c r="B1042" s="9"/>
      <c r="C1042" s="4" t="s">
        <v>994</v>
      </c>
      <c r="D1042" s="4" t="s">
        <v>1034</v>
      </c>
      <c r="E1042" s="33" t="s">
        <v>1043</v>
      </c>
      <c r="F1042" s="5">
        <v>316.00800941741153</v>
      </c>
      <c r="G1042" s="29"/>
      <c r="H1042" s="6"/>
      <c r="I1042" s="6">
        <f t="shared" si="38"/>
        <v>316.00800941741153</v>
      </c>
      <c r="J1042" s="6">
        <v>2415.5148448312502</v>
      </c>
      <c r="K1042" s="7">
        <v>2731.5228542486616</v>
      </c>
      <c r="L1042" s="8">
        <f t="shared" si="39"/>
        <v>0.11568931555007375</v>
      </c>
    </row>
    <row r="1043" spans="1:12">
      <c r="A1043" s="9"/>
      <c r="B1043" s="9"/>
      <c r="C1043" s="4" t="s">
        <v>1044</v>
      </c>
      <c r="D1043" s="4" t="s">
        <v>1045</v>
      </c>
      <c r="E1043" s="32" t="s">
        <v>1046</v>
      </c>
      <c r="F1043" s="10">
        <v>484.40324289937212</v>
      </c>
      <c r="G1043" s="28"/>
      <c r="H1043" s="11"/>
      <c r="I1043" s="11">
        <f t="shared" si="38"/>
        <v>484.40324289937212</v>
      </c>
      <c r="J1043" s="11">
        <v>3948.1552160562501</v>
      </c>
      <c r="K1043" s="12">
        <v>4432.558458955622</v>
      </c>
      <c r="L1043" s="13">
        <f t="shared" si="39"/>
        <v>0.10928299026055144</v>
      </c>
    </row>
    <row r="1044" spans="1:12">
      <c r="A1044" s="9"/>
      <c r="B1044" s="9"/>
      <c r="C1044" s="4" t="s">
        <v>1044</v>
      </c>
      <c r="D1044" s="4" t="s">
        <v>1045</v>
      </c>
      <c r="E1044" s="33" t="s">
        <v>1047</v>
      </c>
      <c r="F1044" s="5">
        <v>908.29045687625</v>
      </c>
      <c r="G1044" s="6">
        <v>66.758084002499999</v>
      </c>
      <c r="H1044" s="6"/>
      <c r="I1044" s="6">
        <f t="shared" si="38"/>
        <v>975.04854087875003</v>
      </c>
      <c r="J1044" s="6">
        <v>22774.918708624999</v>
      </c>
      <c r="K1044" s="7">
        <v>23749.967249503748</v>
      </c>
      <c r="L1044" s="8">
        <f t="shared" si="39"/>
        <v>4.1054732018593561E-2</v>
      </c>
    </row>
    <row r="1045" spans="1:12">
      <c r="A1045" s="9"/>
      <c r="B1045" s="9"/>
      <c r="C1045" s="4" t="s">
        <v>1044</v>
      </c>
      <c r="D1045" s="4" t="s">
        <v>1045</v>
      </c>
      <c r="E1045" s="33" t="s">
        <v>1048</v>
      </c>
      <c r="F1045" s="5">
        <v>3065.3947518598279</v>
      </c>
      <c r="G1045" s="29"/>
      <c r="H1045" s="6"/>
      <c r="I1045" s="6">
        <f t="shared" si="38"/>
        <v>3065.3947518598279</v>
      </c>
      <c r="J1045" s="6">
        <v>23189.596774375001</v>
      </c>
      <c r="K1045" s="7">
        <v>26254.99152623483</v>
      </c>
      <c r="L1045" s="8">
        <f t="shared" si="39"/>
        <v>0.11675474161919981</v>
      </c>
    </row>
    <row r="1046" spans="1:12">
      <c r="A1046" s="9"/>
      <c r="B1046" s="9"/>
      <c r="C1046" s="4" t="s">
        <v>1044</v>
      </c>
      <c r="D1046" s="4" t="s">
        <v>1045</v>
      </c>
      <c r="E1046" s="33" t="s">
        <v>1049</v>
      </c>
      <c r="F1046" s="5">
        <v>5314.8635128319247</v>
      </c>
      <c r="G1046" s="29"/>
      <c r="H1046" s="6"/>
      <c r="I1046" s="6">
        <f t="shared" si="38"/>
        <v>5314.8635128319247</v>
      </c>
      <c r="J1046" s="6">
        <v>23597.588285187496</v>
      </c>
      <c r="K1046" s="7">
        <v>28912.451798019421</v>
      </c>
      <c r="L1046" s="8">
        <f t="shared" si="39"/>
        <v>0.18382610890149437</v>
      </c>
    </row>
    <row r="1047" spans="1:12">
      <c r="A1047" s="9"/>
      <c r="B1047" s="9"/>
      <c r="C1047" s="4" t="s">
        <v>1044</v>
      </c>
      <c r="D1047" s="4" t="s">
        <v>1045</v>
      </c>
      <c r="E1047" s="33" t="s">
        <v>1050</v>
      </c>
      <c r="F1047" s="5">
        <v>6345.4317216976115</v>
      </c>
      <c r="G1047" s="6">
        <v>0.55725139396750001</v>
      </c>
      <c r="H1047" s="6"/>
      <c r="I1047" s="6">
        <f t="shared" si="38"/>
        <v>6345.9889730915793</v>
      </c>
      <c r="J1047" s="6">
        <v>22139.670816812501</v>
      </c>
      <c r="K1047" s="7">
        <v>28485.659789904079</v>
      </c>
      <c r="L1047" s="8">
        <f t="shared" si="39"/>
        <v>0.22277837409757775</v>
      </c>
    </row>
    <row r="1048" spans="1:12">
      <c r="A1048" s="9"/>
      <c r="B1048" s="9"/>
      <c r="C1048" s="4" t="s">
        <v>1044</v>
      </c>
      <c r="D1048" s="4" t="s">
        <v>1045</v>
      </c>
      <c r="E1048" s="33" t="s">
        <v>1051</v>
      </c>
      <c r="F1048" s="5">
        <v>3489.0365867693745</v>
      </c>
      <c r="G1048" s="29"/>
      <c r="H1048" s="6"/>
      <c r="I1048" s="6">
        <f t="shared" si="38"/>
        <v>3489.0365867693745</v>
      </c>
      <c r="J1048" s="6">
        <v>37611.478742375002</v>
      </c>
      <c r="K1048" s="7">
        <v>41100.515329144378</v>
      </c>
      <c r="L1048" s="8">
        <f t="shared" si="39"/>
        <v>8.489033674707476E-2</v>
      </c>
    </row>
    <row r="1049" spans="1:12">
      <c r="A1049" s="9"/>
      <c r="B1049" s="9"/>
      <c r="C1049" s="4" t="s">
        <v>1044</v>
      </c>
      <c r="D1049" s="4" t="s">
        <v>1045</v>
      </c>
      <c r="E1049" s="33" t="s">
        <v>1052</v>
      </c>
      <c r="F1049" s="5">
        <v>4444.0777340511995</v>
      </c>
      <c r="G1049" s="29"/>
      <c r="H1049" s="6"/>
      <c r="I1049" s="6">
        <f t="shared" si="38"/>
        <v>4444.0777340511995</v>
      </c>
      <c r="J1049" s="6">
        <v>23165.185563000003</v>
      </c>
      <c r="K1049" s="7">
        <v>27609.263297051202</v>
      </c>
      <c r="L1049" s="8">
        <f t="shared" si="39"/>
        <v>0.16096328562761208</v>
      </c>
    </row>
    <row r="1050" spans="1:12">
      <c r="A1050" s="9"/>
      <c r="B1050" s="9"/>
      <c r="C1050" s="4" t="s">
        <v>1044</v>
      </c>
      <c r="D1050" s="4" t="s">
        <v>1053</v>
      </c>
      <c r="E1050" s="32" t="s">
        <v>1054</v>
      </c>
      <c r="F1050" s="10">
        <v>83.468059044187498</v>
      </c>
      <c r="G1050" s="28"/>
      <c r="H1050" s="11"/>
      <c r="I1050" s="11">
        <f t="shared" si="38"/>
        <v>83.468059044187498</v>
      </c>
      <c r="J1050" s="11">
        <v>9330.4199952125</v>
      </c>
      <c r="K1050" s="12">
        <v>9413.8880542566876</v>
      </c>
      <c r="L1050" s="13">
        <f t="shared" si="39"/>
        <v>8.8664809442306532E-3</v>
      </c>
    </row>
    <row r="1051" spans="1:12">
      <c r="A1051" s="9"/>
      <c r="B1051" s="9"/>
      <c r="C1051" s="4" t="s">
        <v>1044</v>
      </c>
      <c r="D1051" s="4" t="s">
        <v>1053</v>
      </c>
      <c r="E1051" s="33" t="s">
        <v>1055</v>
      </c>
      <c r="F1051" s="5">
        <v>381.67759958468753</v>
      </c>
      <c r="G1051" s="6">
        <v>155.52051357081251</v>
      </c>
      <c r="H1051" s="6"/>
      <c r="I1051" s="6">
        <f t="shared" si="38"/>
        <v>537.1981131555001</v>
      </c>
      <c r="J1051" s="6">
        <v>12847.6836305875</v>
      </c>
      <c r="K1051" s="7">
        <v>13384.881743743001</v>
      </c>
      <c r="L1051" s="8">
        <f t="shared" si="39"/>
        <v>4.0134692516549338E-2</v>
      </c>
    </row>
    <row r="1052" spans="1:12">
      <c r="A1052" s="9"/>
      <c r="B1052" s="9"/>
      <c r="C1052" s="4" t="s">
        <v>1044</v>
      </c>
      <c r="D1052" s="4" t="s">
        <v>1053</v>
      </c>
      <c r="E1052" s="33" t="s">
        <v>1056</v>
      </c>
      <c r="F1052" s="5">
        <v>307.59093605981582</v>
      </c>
      <c r="G1052" s="29"/>
      <c r="H1052" s="6"/>
      <c r="I1052" s="6">
        <f t="shared" si="38"/>
        <v>307.59093605981582</v>
      </c>
      <c r="J1052" s="6">
        <v>8518.2476893999992</v>
      </c>
      <c r="K1052" s="7">
        <v>8825.8386254598154</v>
      </c>
      <c r="L1052" s="8">
        <f t="shared" si="39"/>
        <v>3.4851185152254098E-2</v>
      </c>
    </row>
    <row r="1053" spans="1:12">
      <c r="A1053" s="9"/>
      <c r="B1053" s="9"/>
      <c r="C1053" s="4" t="s">
        <v>1044</v>
      </c>
      <c r="D1053" s="4" t="s">
        <v>1057</v>
      </c>
      <c r="E1053" s="32" t="s">
        <v>1058</v>
      </c>
      <c r="F1053" s="10">
        <v>780.84643216375002</v>
      </c>
      <c r="G1053" s="28"/>
      <c r="H1053" s="11"/>
      <c r="I1053" s="11">
        <f t="shared" si="38"/>
        <v>780.84643216375002</v>
      </c>
      <c r="J1053" s="11">
        <v>5821.5151653374996</v>
      </c>
      <c r="K1053" s="12">
        <v>6602.3615975012499</v>
      </c>
      <c r="L1053" s="13">
        <f t="shared" si="39"/>
        <v>0.11826774717387056</v>
      </c>
    </row>
    <row r="1054" spans="1:12">
      <c r="A1054" s="9"/>
      <c r="B1054" s="9"/>
      <c r="C1054" s="4" t="s">
        <v>1044</v>
      </c>
      <c r="D1054" s="4" t="s">
        <v>1057</v>
      </c>
      <c r="E1054" s="33" t="s">
        <v>1059</v>
      </c>
      <c r="F1054" s="5">
        <v>158.37282150499999</v>
      </c>
      <c r="G1054" s="29"/>
      <c r="H1054" s="6"/>
      <c r="I1054" s="6">
        <f t="shared" si="38"/>
        <v>158.37282150499999</v>
      </c>
      <c r="J1054" s="6">
        <v>3726.0205992000001</v>
      </c>
      <c r="K1054" s="7">
        <v>3884.3934207050002</v>
      </c>
      <c r="L1054" s="8">
        <f t="shared" si="39"/>
        <v>4.0771570835442313E-2</v>
      </c>
    </row>
    <row r="1055" spans="1:12">
      <c r="A1055" s="9"/>
      <c r="B1055" s="9"/>
      <c r="C1055" s="4" t="s">
        <v>1044</v>
      </c>
      <c r="D1055" s="4" t="s">
        <v>1057</v>
      </c>
      <c r="E1055" s="33" t="s">
        <v>1060</v>
      </c>
      <c r="F1055" s="5">
        <v>1878.1005977435154</v>
      </c>
      <c r="G1055" s="29"/>
      <c r="H1055" s="6"/>
      <c r="I1055" s="6">
        <f t="shared" si="38"/>
        <v>1878.1005977435154</v>
      </c>
      <c r="J1055" s="6">
        <v>10855.788123625</v>
      </c>
      <c r="K1055" s="7">
        <v>12733.888721368516</v>
      </c>
      <c r="L1055" s="8">
        <f t="shared" si="39"/>
        <v>0.14748837836095643</v>
      </c>
    </row>
    <row r="1056" spans="1:12">
      <c r="A1056" s="9"/>
      <c r="B1056" s="9"/>
      <c r="C1056" s="4" t="s">
        <v>1044</v>
      </c>
      <c r="D1056" s="4" t="s">
        <v>1057</v>
      </c>
      <c r="E1056" s="33" t="s">
        <v>681</v>
      </c>
      <c r="F1056" s="5">
        <v>1771.4124864154376</v>
      </c>
      <c r="G1056" s="29"/>
      <c r="H1056" s="6"/>
      <c r="I1056" s="6">
        <f t="shared" si="38"/>
        <v>1771.4124864154376</v>
      </c>
      <c r="J1056" s="6">
        <v>7405.2953815625006</v>
      </c>
      <c r="K1056" s="7">
        <v>9176.7078679779388</v>
      </c>
      <c r="L1056" s="8">
        <f t="shared" si="39"/>
        <v>0.19303354883909618</v>
      </c>
    </row>
    <row r="1057" spans="1:12">
      <c r="A1057" s="9"/>
      <c r="B1057" s="9"/>
      <c r="C1057" s="4" t="s">
        <v>1044</v>
      </c>
      <c r="D1057" s="4" t="s">
        <v>1057</v>
      </c>
      <c r="E1057" s="33" t="s">
        <v>1061</v>
      </c>
      <c r="F1057" s="5">
        <v>63.55234291675</v>
      </c>
      <c r="G1057" s="29"/>
      <c r="H1057" s="6"/>
      <c r="I1057" s="6">
        <f t="shared" si="38"/>
        <v>63.55234291675</v>
      </c>
      <c r="J1057" s="6">
        <v>5492.4162591437498</v>
      </c>
      <c r="K1057" s="7">
        <v>5555.9686020604995</v>
      </c>
      <c r="L1057" s="8">
        <f t="shared" si="39"/>
        <v>1.1438571285874588E-2</v>
      </c>
    </row>
    <row r="1058" spans="1:12">
      <c r="A1058" s="9"/>
      <c r="B1058" s="9"/>
      <c r="C1058" s="4" t="s">
        <v>1044</v>
      </c>
      <c r="D1058" s="4" t="s">
        <v>1057</v>
      </c>
      <c r="E1058" s="33" t="s">
        <v>1031</v>
      </c>
      <c r="F1058" s="5">
        <v>757.90006078362137</v>
      </c>
      <c r="G1058" s="29"/>
      <c r="H1058" s="6"/>
      <c r="I1058" s="6">
        <f t="shared" si="38"/>
        <v>757.90006078362137</v>
      </c>
      <c r="J1058" s="6">
        <v>2843.8042396625005</v>
      </c>
      <c r="K1058" s="7">
        <v>3601.704300446122</v>
      </c>
      <c r="L1058" s="8">
        <f t="shared" si="39"/>
        <v>0.21042817443112827</v>
      </c>
    </row>
    <row r="1059" spans="1:12">
      <c r="A1059" s="9"/>
      <c r="B1059" s="9"/>
      <c r="C1059" s="4" t="s">
        <v>1044</v>
      </c>
      <c r="D1059" s="4" t="s">
        <v>1057</v>
      </c>
      <c r="E1059" s="33" t="s">
        <v>1062</v>
      </c>
      <c r="F1059" s="5">
        <v>197.354365389375</v>
      </c>
      <c r="G1059" s="6">
        <v>27.591145110848124</v>
      </c>
      <c r="H1059" s="6"/>
      <c r="I1059" s="6">
        <f t="shared" si="38"/>
        <v>224.94551050022312</v>
      </c>
      <c r="J1059" s="6">
        <v>5662.5103640874995</v>
      </c>
      <c r="K1059" s="7">
        <v>5887.455874587723</v>
      </c>
      <c r="L1059" s="8">
        <f t="shared" si="39"/>
        <v>3.8207591749632473E-2</v>
      </c>
    </row>
    <row r="1060" spans="1:12">
      <c r="A1060" s="9"/>
      <c r="B1060" s="9"/>
      <c r="C1060" s="4" t="s">
        <v>1044</v>
      </c>
      <c r="D1060" s="4" t="s">
        <v>1057</v>
      </c>
      <c r="E1060" s="33" t="s">
        <v>461</v>
      </c>
      <c r="F1060" s="5">
        <v>3279.6185495605096</v>
      </c>
      <c r="G1060" s="29"/>
      <c r="H1060" s="6"/>
      <c r="I1060" s="6">
        <f t="shared" si="38"/>
        <v>3279.6185495605096</v>
      </c>
      <c r="J1060" s="6">
        <v>6178.7667435312505</v>
      </c>
      <c r="K1060" s="7">
        <v>9458.3852930917601</v>
      </c>
      <c r="L1060" s="8">
        <f t="shared" si="39"/>
        <v>0.34674190656579468</v>
      </c>
    </row>
    <row r="1061" spans="1:12">
      <c r="A1061" s="9"/>
      <c r="B1061" s="9"/>
      <c r="C1061" s="4" t="s">
        <v>1044</v>
      </c>
      <c r="D1061" s="4" t="s">
        <v>1057</v>
      </c>
      <c r="E1061" s="33" t="s">
        <v>1063</v>
      </c>
      <c r="F1061" s="5">
        <v>129.04493550861179</v>
      </c>
      <c r="G1061" s="29"/>
      <c r="H1061" s="6"/>
      <c r="I1061" s="6">
        <f t="shared" si="38"/>
        <v>129.04493550861179</v>
      </c>
      <c r="J1061" s="6">
        <v>1793.9958600812502</v>
      </c>
      <c r="K1061" s="7">
        <v>1923.040795589862</v>
      </c>
      <c r="L1061" s="8">
        <f t="shared" si="39"/>
        <v>6.7104627111682941E-2</v>
      </c>
    </row>
    <row r="1062" spans="1:12">
      <c r="A1062" s="9"/>
      <c r="B1062" s="9"/>
      <c r="C1062" s="4" t="s">
        <v>1044</v>
      </c>
      <c r="D1062" s="4" t="s">
        <v>1057</v>
      </c>
      <c r="E1062" s="33" t="s">
        <v>1064</v>
      </c>
      <c r="F1062" s="5">
        <v>451.174031573805</v>
      </c>
      <c r="G1062" s="29"/>
      <c r="H1062" s="6"/>
      <c r="I1062" s="6">
        <f t="shared" si="38"/>
        <v>451.174031573805</v>
      </c>
      <c r="J1062" s="6">
        <v>5370.8185718937493</v>
      </c>
      <c r="K1062" s="7">
        <v>5821.9926034675545</v>
      </c>
      <c r="L1062" s="8">
        <f t="shared" si="39"/>
        <v>7.7494779245354528E-2</v>
      </c>
    </row>
    <row r="1063" spans="1:12">
      <c r="A1063" s="9"/>
      <c r="B1063" s="9"/>
      <c r="C1063" s="4" t="s">
        <v>1044</v>
      </c>
      <c r="D1063" s="4" t="s">
        <v>1057</v>
      </c>
      <c r="E1063" s="33" t="s">
        <v>1065</v>
      </c>
      <c r="F1063" s="5">
        <v>1010.8471395315655</v>
      </c>
      <c r="G1063" s="29"/>
      <c r="H1063" s="6"/>
      <c r="I1063" s="6">
        <f t="shared" si="38"/>
        <v>1010.8471395315655</v>
      </c>
      <c r="J1063" s="6">
        <v>3488.9736120812495</v>
      </c>
      <c r="K1063" s="7">
        <v>4499.820751612815</v>
      </c>
      <c r="L1063" s="8">
        <f t="shared" si="39"/>
        <v>0.22464164581872736</v>
      </c>
    </row>
    <row r="1064" spans="1:12">
      <c r="A1064" s="9"/>
      <c r="B1064" s="9"/>
      <c r="C1064" s="4" t="s">
        <v>1044</v>
      </c>
      <c r="D1064" s="4" t="s">
        <v>1057</v>
      </c>
      <c r="E1064" s="33" t="s">
        <v>479</v>
      </c>
      <c r="F1064" s="5">
        <v>386.16422379487494</v>
      </c>
      <c r="G1064" s="29"/>
      <c r="H1064" s="6"/>
      <c r="I1064" s="6">
        <f t="shared" si="38"/>
        <v>386.16422379487494</v>
      </c>
      <c r="J1064" s="6">
        <v>5359.8707806125003</v>
      </c>
      <c r="K1064" s="7">
        <v>5746.0350044073748</v>
      </c>
      <c r="L1064" s="8">
        <f t="shared" si="39"/>
        <v>6.7205337854481545E-2</v>
      </c>
    </row>
    <row r="1065" spans="1:12">
      <c r="A1065" s="9"/>
      <c r="B1065" s="9"/>
      <c r="C1065" s="4" t="s">
        <v>1044</v>
      </c>
      <c r="D1065" s="4" t="s">
        <v>1057</v>
      </c>
      <c r="E1065" s="33" t="s">
        <v>1066</v>
      </c>
      <c r="F1065" s="5">
        <v>2271.7305196659377</v>
      </c>
      <c r="G1065" s="29"/>
      <c r="H1065" s="6"/>
      <c r="I1065" s="6">
        <f t="shared" si="38"/>
        <v>2271.7305196659377</v>
      </c>
      <c r="J1065" s="6">
        <v>6053.6884672000006</v>
      </c>
      <c r="K1065" s="7">
        <v>8325.4189868659378</v>
      </c>
      <c r="L1065" s="8">
        <f t="shared" si="39"/>
        <v>0.27286680985663153</v>
      </c>
    </row>
    <row r="1066" spans="1:12">
      <c r="A1066" s="9"/>
      <c r="B1066" s="9"/>
      <c r="C1066" s="4" t="s">
        <v>1044</v>
      </c>
      <c r="D1066" s="4" t="s">
        <v>1057</v>
      </c>
      <c r="E1066" s="33" t="s">
        <v>1067</v>
      </c>
      <c r="F1066" s="5">
        <v>322.89253202250001</v>
      </c>
      <c r="G1066" s="29"/>
      <c r="H1066" s="6"/>
      <c r="I1066" s="6">
        <f t="shared" si="38"/>
        <v>322.89253202250001</v>
      </c>
      <c r="J1066" s="6">
        <v>6681.3049088750004</v>
      </c>
      <c r="K1066" s="7">
        <v>7004.1974408975002</v>
      </c>
      <c r="L1066" s="8">
        <f t="shared" si="39"/>
        <v>4.6099861511203398E-2</v>
      </c>
    </row>
    <row r="1067" spans="1:12">
      <c r="A1067" s="9"/>
      <c r="B1067" s="9"/>
      <c r="C1067" s="4" t="s">
        <v>1044</v>
      </c>
      <c r="D1067" s="4" t="s">
        <v>1068</v>
      </c>
      <c r="E1067" s="32" t="s">
        <v>1027</v>
      </c>
      <c r="F1067" s="10">
        <v>1985.3261472905313</v>
      </c>
      <c r="G1067" s="28"/>
      <c r="H1067" s="11"/>
      <c r="I1067" s="11">
        <f t="shared" si="38"/>
        <v>1985.3261472905313</v>
      </c>
      <c r="J1067" s="11">
        <v>7148.976135750001</v>
      </c>
      <c r="K1067" s="12">
        <v>9134.3022830405316</v>
      </c>
      <c r="L1067" s="13">
        <f t="shared" si="39"/>
        <v>0.21734841762097637</v>
      </c>
    </row>
    <row r="1068" spans="1:12">
      <c r="A1068" s="9"/>
      <c r="B1068" s="9"/>
      <c r="C1068" s="4" t="s">
        <v>1044</v>
      </c>
      <c r="D1068" s="4" t="s">
        <v>1068</v>
      </c>
      <c r="E1068" s="33" t="s">
        <v>1069</v>
      </c>
      <c r="F1068" s="5">
        <v>3845.2780840636556</v>
      </c>
      <c r="G1068" s="29"/>
      <c r="H1068" s="6"/>
      <c r="I1068" s="6">
        <f t="shared" si="38"/>
        <v>3845.2780840636556</v>
      </c>
      <c r="J1068" s="6">
        <v>5621.3645887687499</v>
      </c>
      <c r="K1068" s="7">
        <v>9466.6426728324059</v>
      </c>
      <c r="L1068" s="8">
        <f t="shared" si="39"/>
        <v>0.40619237642706479</v>
      </c>
    </row>
    <row r="1069" spans="1:12">
      <c r="A1069" s="9"/>
      <c r="B1069" s="9"/>
      <c r="C1069" s="4" t="s">
        <v>1044</v>
      </c>
      <c r="D1069" s="4" t="s">
        <v>1068</v>
      </c>
      <c r="E1069" s="33" t="s">
        <v>1070</v>
      </c>
      <c r="F1069" s="5">
        <v>4853.2271054147805</v>
      </c>
      <c r="G1069" s="29"/>
      <c r="H1069" s="6"/>
      <c r="I1069" s="6">
        <f t="shared" si="38"/>
        <v>4853.2271054147805</v>
      </c>
      <c r="J1069" s="6">
        <v>13062.1867929375</v>
      </c>
      <c r="K1069" s="7">
        <v>17915.413898352279</v>
      </c>
      <c r="L1069" s="8">
        <f t="shared" si="39"/>
        <v>0.27089673355864485</v>
      </c>
    </row>
    <row r="1070" spans="1:12">
      <c r="A1070" s="9"/>
      <c r="B1070" s="9"/>
      <c r="C1070" s="4" t="s">
        <v>1044</v>
      </c>
      <c r="D1070" s="4" t="s">
        <v>1068</v>
      </c>
      <c r="E1070" s="33" t="s">
        <v>1071</v>
      </c>
      <c r="F1070" s="5">
        <v>7195.325448714294</v>
      </c>
      <c r="G1070" s="29"/>
      <c r="H1070" s="6"/>
      <c r="I1070" s="6">
        <f t="shared" si="38"/>
        <v>7195.325448714294</v>
      </c>
      <c r="J1070" s="6">
        <v>12052.922140062501</v>
      </c>
      <c r="K1070" s="7">
        <v>19248.247588776794</v>
      </c>
      <c r="L1070" s="8">
        <f t="shared" si="39"/>
        <v>0.37381717039579859</v>
      </c>
    </row>
    <row r="1071" spans="1:12">
      <c r="A1071" s="9"/>
      <c r="B1071" s="9"/>
      <c r="C1071" s="4" t="s">
        <v>1044</v>
      </c>
      <c r="D1071" s="4" t="s">
        <v>1068</v>
      </c>
      <c r="E1071" s="33" t="s">
        <v>1072</v>
      </c>
      <c r="F1071" s="5">
        <v>7900.7032790206376</v>
      </c>
      <c r="G1071" s="29"/>
      <c r="H1071" s="6"/>
      <c r="I1071" s="6">
        <f t="shared" si="38"/>
        <v>7900.7032790206376</v>
      </c>
      <c r="J1071" s="6">
        <v>16894.1494116875</v>
      </c>
      <c r="K1071" s="7">
        <v>24794.85269070814</v>
      </c>
      <c r="L1071" s="8">
        <f t="shared" si="39"/>
        <v>0.31864288034191157</v>
      </c>
    </row>
    <row r="1072" spans="1:12">
      <c r="A1072" s="9"/>
      <c r="B1072" s="9"/>
      <c r="C1072" s="4" t="s">
        <v>1044</v>
      </c>
      <c r="D1072" s="4" t="s">
        <v>1068</v>
      </c>
      <c r="E1072" s="33" t="s">
        <v>1073</v>
      </c>
      <c r="F1072" s="5">
        <v>9104.6904440503567</v>
      </c>
      <c r="G1072" s="29"/>
      <c r="H1072" s="6"/>
      <c r="I1072" s="6">
        <f t="shared" si="38"/>
        <v>9104.6904440503567</v>
      </c>
      <c r="J1072" s="6">
        <v>8092.5184488750001</v>
      </c>
      <c r="K1072" s="7">
        <v>17197.208892925359</v>
      </c>
      <c r="L1072" s="8">
        <f t="shared" si="39"/>
        <v>0.52942837996204561</v>
      </c>
    </row>
    <row r="1073" spans="1:12">
      <c r="A1073" s="9"/>
      <c r="B1073" s="9"/>
      <c r="C1073" s="4" t="s">
        <v>1044</v>
      </c>
      <c r="D1073" s="4" t="s">
        <v>1068</v>
      </c>
      <c r="E1073" s="33" t="s">
        <v>657</v>
      </c>
      <c r="F1073" s="5">
        <v>7509.1029615858106</v>
      </c>
      <c r="G1073" s="29"/>
      <c r="H1073" s="6"/>
      <c r="I1073" s="6">
        <f t="shared" si="38"/>
        <v>7509.1029615858106</v>
      </c>
      <c r="J1073" s="6">
        <v>16039.676301437499</v>
      </c>
      <c r="K1073" s="7">
        <v>23548.779263023309</v>
      </c>
      <c r="L1073" s="8">
        <f t="shared" si="39"/>
        <v>0.31887440438905174</v>
      </c>
    </row>
    <row r="1074" spans="1:12">
      <c r="A1074" s="9"/>
      <c r="B1074" s="9"/>
      <c r="C1074" s="4" t="s">
        <v>1044</v>
      </c>
      <c r="D1074" s="4" t="s">
        <v>1074</v>
      </c>
      <c r="E1074" s="32" t="s">
        <v>1075</v>
      </c>
      <c r="F1074" s="10">
        <v>45.139678249062499</v>
      </c>
      <c r="G1074" s="28"/>
      <c r="H1074" s="11"/>
      <c r="I1074" s="11">
        <f t="shared" si="38"/>
        <v>45.139678249062499</v>
      </c>
      <c r="J1074" s="11">
        <v>14440.831536199999</v>
      </c>
      <c r="K1074" s="12">
        <v>14485.971214449062</v>
      </c>
      <c r="L1074" s="13">
        <f t="shared" si="39"/>
        <v>3.1160960891623082E-3</v>
      </c>
    </row>
    <row r="1075" spans="1:12">
      <c r="A1075" s="9"/>
      <c r="B1075" s="9"/>
      <c r="C1075" s="4" t="s">
        <v>1044</v>
      </c>
      <c r="D1075" s="4" t="s">
        <v>1074</v>
      </c>
      <c r="E1075" s="33" t="s">
        <v>1076</v>
      </c>
      <c r="F1075" s="5">
        <v>210.54462071427676</v>
      </c>
      <c r="G1075" s="29"/>
      <c r="H1075" s="6"/>
      <c r="I1075" s="6">
        <f t="shared" si="38"/>
        <v>210.54462071427676</v>
      </c>
      <c r="J1075" s="6">
        <v>25935.845545762499</v>
      </c>
      <c r="K1075" s="7">
        <v>26146.390166476776</v>
      </c>
      <c r="L1075" s="8">
        <f t="shared" si="39"/>
        <v>8.0525311285312168E-3</v>
      </c>
    </row>
    <row r="1076" spans="1:12">
      <c r="A1076" s="9"/>
      <c r="B1076" s="9"/>
      <c r="C1076" s="4" t="s">
        <v>1044</v>
      </c>
      <c r="D1076" s="4" t="s">
        <v>1074</v>
      </c>
      <c r="E1076" s="33" t="s">
        <v>1077</v>
      </c>
      <c r="F1076" s="5">
        <v>5.5246062193599998</v>
      </c>
      <c r="G1076" s="29"/>
      <c r="H1076" s="6"/>
      <c r="I1076" s="6">
        <f t="shared" si="38"/>
        <v>5.5246062193599998</v>
      </c>
      <c r="J1076" s="6">
        <v>19431.07738259375</v>
      </c>
      <c r="K1076" s="7">
        <v>19436.601988813109</v>
      </c>
      <c r="L1076" s="8">
        <f t="shared" si="39"/>
        <v>2.8423724592085238E-4</v>
      </c>
    </row>
    <row r="1077" spans="1:12">
      <c r="A1077" s="9"/>
      <c r="B1077" s="9"/>
      <c r="C1077" s="4" t="s">
        <v>1044</v>
      </c>
      <c r="D1077" s="4" t="s">
        <v>1078</v>
      </c>
      <c r="E1077" s="32" t="s">
        <v>640</v>
      </c>
      <c r="F1077" s="10">
        <v>332.18805623374374</v>
      </c>
      <c r="G1077" s="28"/>
      <c r="H1077" s="11"/>
      <c r="I1077" s="11">
        <f t="shared" si="38"/>
        <v>332.18805623374374</v>
      </c>
      <c r="J1077" s="11">
        <v>2035.8327076437499</v>
      </c>
      <c r="K1077" s="12">
        <v>2368.0207638774937</v>
      </c>
      <c r="L1077" s="13">
        <f t="shared" si="39"/>
        <v>0.14028088828486684</v>
      </c>
    </row>
    <row r="1078" spans="1:12">
      <c r="A1078" s="9"/>
      <c r="B1078" s="9"/>
      <c r="C1078" s="4" t="s">
        <v>1044</v>
      </c>
      <c r="D1078" s="4" t="s">
        <v>1078</v>
      </c>
      <c r="E1078" s="33" t="s">
        <v>1079</v>
      </c>
      <c r="F1078" s="5">
        <v>7705.8318835626205</v>
      </c>
      <c r="G1078" s="29"/>
      <c r="H1078" s="6"/>
      <c r="I1078" s="6">
        <f t="shared" si="38"/>
        <v>7705.8318835626205</v>
      </c>
      <c r="J1078" s="6">
        <v>3689.4180689250002</v>
      </c>
      <c r="K1078" s="7">
        <v>11395.24995248762</v>
      </c>
      <c r="L1078" s="8">
        <f t="shared" si="39"/>
        <v>0.67623193134788695</v>
      </c>
    </row>
    <row r="1079" spans="1:12">
      <c r="A1079" s="9"/>
      <c r="B1079" s="9"/>
      <c r="C1079" s="4" t="s">
        <v>1044</v>
      </c>
      <c r="D1079" s="4" t="s">
        <v>1078</v>
      </c>
      <c r="E1079" s="33" t="s">
        <v>646</v>
      </c>
      <c r="F1079" s="5">
        <v>1573.3292288179414</v>
      </c>
      <c r="G1079" s="29"/>
      <c r="H1079" s="6"/>
      <c r="I1079" s="6">
        <f t="shared" si="38"/>
        <v>1573.3292288179414</v>
      </c>
      <c r="J1079" s="6">
        <v>6804.6438081875003</v>
      </c>
      <c r="K1079" s="7">
        <v>8377.9730370054422</v>
      </c>
      <c r="L1079" s="8">
        <f t="shared" si="39"/>
        <v>0.18779354169183385</v>
      </c>
    </row>
    <row r="1080" spans="1:12">
      <c r="A1080" s="9"/>
      <c r="B1080" s="9"/>
      <c r="C1080" s="4" t="s">
        <v>1044</v>
      </c>
      <c r="D1080" s="4" t="s">
        <v>1078</v>
      </c>
      <c r="E1080" s="33" t="s">
        <v>1080</v>
      </c>
      <c r="F1080" s="5">
        <v>278.0964090323688</v>
      </c>
      <c r="G1080" s="29"/>
      <c r="H1080" s="6"/>
      <c r="I1080" s="6">
        <f t="shared" si="38"/>
        <v>278.0964090323688</v>
      </c>
      <c r="J1080" s="6">
        <v>7086.4257138124995</v>
      </c>
      <c r="K1080" s="7">
        <v>7364.5221228448681</v>
      </c>
      <c r="L1080" s="8">
        <f t="shared" si="39"/>
        <v>3.7761636721778485E-2</v>
      </c>
    </row>
    <row r="1081" spans="1:12">
      <c r="A1081" s="9"/>
      <c r="B1081" s="9"/>
      <c r="C1081" s="4" t="s">
        <v>1044</v>
      </c>
      <c r="D1081" s="4" t="s">
        <v>1078</v>
      </c>
      <c r="E1081" s="33" t="s">
        <v>1081</v>
      </c>
      <c r="F1081" s="5">
        <v>4210.5135486424997</v>
      </c>
      <c r="G1081" s="29"/>
      <c r="H1081" s="6"/>
      <c r="I1081" s="6">
        <f t="shared" si="38"/>
        <v>4210.5135486424997</v>
      </c>
      <c r="J1081" s="6">
        <v>3609.4521565437499</v>
      </c>
      <c r="K1081" s="7">
        <v>7819.9657051862496</v>
      </c>
      <c r="L1081" s="8">
        <f t="shared" si="39"/>
        <v>0.53843120384147736</v>
      </c>
    </row>
    <row r="1082" spans="1:12">
      <c r="A1082" s="9"/>
      <c r="B1082" s="9"/>
      <c r="C1082" s="4" t="s">
        <v>1044</v>
      </c>
      <c r="D1082" s="4" t="s">
        <v>1078</v>
      </c>
      <c r="E1082" s="33" t="s">
        <v>904</v>
      </c>
      <c r="F1082" s="5">
        <v>2037.8950068826875</v>
      </c>
      <c r="G1082" s="29"/>
      <c r="H1082" s="6"/>
      <c r="I1082" s="6">
        <f t="shared" si="38"/>
        <v>2037.8950068826875</v>
      </c>
      <c r="J1082" s="6">
        <v>2948.3603709250001</v>
      </c>
      <c r="K1082" s="7">
        <v>4986.2553778076872</v>
      </c>
      <c r="L1082" s="8">
        <f t="shared" si="39"/>
        <v>0.40870249364939093</v>
      </c>
    </row>
    <row r="1083" spans="1:12">
      <c r="A1083" s="9"/>
      <c r="B1083" s="9"/>
      <c r="C1083" s="4" t="s">
        <v>1044</v>
      </c>
      <c r="D1083" s="4" t="s">
        <v>1078</v>
      </c>
      <c r="E1083" s="33" t="s">
        <v>478</v>
      </c>
      <c r="F1083" s="5">
        <v>7833.9929640294413</v>
      </c>
      <c r="G1083" s="29"/>
      <c r="H1083" s="6"/>
      <c r="I1083" s="6">
        <f t="shared" si="38"/>
        <v>7833.9929640294413</v>
      </c>
      <c r="J1083" s="6">
        <v>6797.3673914999999</v>
      </c>
      <c r="K1083" s="7">
        <v>14631.360355529441</v>
      </c>
      <c r="L1083" s="8">
        <f t="shared" si="39"/>
        <v>0.53542478441308028</v>
      </c>
    </row>
    <row r="1084" spans="1:12">
      <c r="A1084" s="9"/>
      <c r="B1084" s="9"/>
      <c r="C1084" s="4" t="s">
        <v>1044</v>
      </c>
      <c r="D1084" s="4" t="s">
        <v>1078</v>
      </c>
      <c r="E1084" s="33" t="s">
        <v>1082</v>
      </c>
      <c r="F1084" s="5">
        <v>884.63814381676491</v>
      </c>
      <c r="G1084" s="29"/>
      <c r="H1084" s="6"/>
      <c r="I1084" s="6">
        <f t="shared" si="38"/>
        <v>884.63814381676491</v>
      </c>
      <c r="J1084" s="6">
        <v>2091.4437523875004</v>
      </c>
      <c r="K1084" s="7">
        <v>2976.0818962042654</v>
      </c>
      <c r="L1084" s="8">
        <f t="shared" si="39"/>
        <v>0.29724926083016878</v>
      </c>
    </row>
    <row r="1085" spans="1:12">
      <c r="A1085" s="9"/>
      <c r="B1085" s="9"/>
      <c r="C1085" s="4" t="s">
        <v>1044</v>
      </c>
      <c r="D1085" s="4" t="s">
        <v>1078</v>
      </c>
      <c r="E1085" s="33" t="s">
        <v>1083</v>
      </c>
      <c r="F1085" s="5">
        <v>581.15754398396234</v>
      </c>
      <c r="G1085" s="6">
        <v>1.3770800193937498</v>
      </c>
      <c r="H1085" s="6"/>
      <c r="I1085" s="6">
        <f t="shared" si="38"/>
        <v>582.53462400335604</v>
      </c>
      <c r="J1085" s="6">
        <v>2793.1595959249998</v>
      </c>
      <c r="K1085" s="7">
        <v>3375.6942199283558</v>
      </c>
      <c r="L1085" s="8">
        <f t="shared" si="39"/>
        <v>0.17256735535001139</v>
      </c>
    </row>
    <row r="1086" spans="1:12">
      <c r="A1086" s="9"/>
      <c r="B1086" s="9"/>
      <c r="C1086" s="4" t="s">
        <v>1044</v>
      </c>
      <c r="D1086" s="4" t="s">
        <v>1078</v>
      </c>
      <c r="E1086" s="33" t="s">
        <v>1084</v>
      </c>
      <c r="F1086" s="5">
        <v>994.34629869197511</v>
      </c>
      <c r="G1086" s="29"/>
      <c r="H1086" s="6"/>
      <c r="I1086" s="6">
        <f t="shared" si="38"/>
        <v>994.34629869197511</v>
      </c>
      <c r="J1086" s="6">
        <v>7224.9823899374996</v>
      </c>
      <c r="K1086" s="7">
        <v>8219.3286886294754</v>
      </c>
      <c r="L1086" s="8">
        <f t="shared" si="39"/>
        <v>0.1209765829255061</v>
      </c>
    </row>
    <row r="1087" spans="1:12">
      <c r="A1087" s="9"/>
      <c r="B1087" s="9"/>
      <c r="C1087" s="4" t="s">
        <v>1044</v>
      </c>
      <c r="D1087" s="4" t="s">
        <v>1078</v>
      </c>
      <c r="E1087" s="33" t="s">
        <v>1085</v>
      </c>
      <c r="F1087" s="5">
        <v>687.06153203281247</v>
      </c>
      <c r="G1087" s="29"/>
      <c r="H1087" s="6"/>
      <c r="I1087" s="6">
        <f t="shared" si="38"/>
        <v>687.06153203281247</v>
      </c>
      <c r="J1087" s="6">
        <v>2980.192637525</v>
      </c>
      <c r="K1087" s="7">
        <v>3667.2541695578125</v>
      </c>
      <c r="L1087" s="8">
        <f t="shared" si="39"/>
        <v>0.18735039903592404</v>
      </c>
    </row>
    <row r="1088" spans="1:12">
      <c r="A1088" s="9"/>
      <c r="B1088" s="9"/>
      <c r="C1088" s="4" t="s">
        <v>1086</v>
      </c>
      <c r="D1088" s="4" t="s">
        <v>1087</v>
      </c>
      <c r="E1088" s="32" t="s">
        <v>129</v>
      </c>
      <c r="F1088" s="10"/>
      <c r="G1088" s="28"/>
      <c r="H1088" s="11"/>
      <c r="I1088" s="11">
        <f t="shared" si="38"/>
        <v>0</v>
      </c>
      <c r="J1088" s="11">
        <v>15042.0932474375</v>
      </c>
      <c r="K1088" s="12">
        <v>15042.0932474375</v>
      </c>
      <c r="L1088" s="13">
        <f t="shared" si="39"/>
        <v>0</v>
      </c>
    </row>
    <row r="1089" spans="1:12">
      <c r="A1089" s="9"/>
      <c r="B1089" s="9"/>
      <c r="C1089" s="4" t="s">
        <v>1086</v>
      </c>
      <c r="D1089" s="4" t="s">
        <v>1087</v>
      </c>
      <c r="E1089" s="33" t="s">
        <v>1088</v>
      </c>
      <c r="F1089" s="5">
        <v>6.6720931410000004</v>
      </c>
      <c r="G1089" s="6">
        <v>5.4643766796213127</v>
      </c>
      <c r="H1089" s="6"/>
      <c r="I1089" s="6">
        <f t="shared" si="38"/>
        <v>12.136469820621313</v>
      </c>
      <c r="J1089" s="6">
        <v>12257.0193809375</v>
      </c>
      <c r="K1089" s="7">
        <v>12269.155850758121</v>
      </c>
      <c r="L1089" s="8">
        <f t="shared" si="39"/>
        <v>9.8918539859214438E-4</v>
      </c>
    </row>
    <row r="1090" spans="1:12">
      <c r="A1090" s="9"/>
      <c r="B1090" s="9"/>
      <c r="C1090" s="4" t="s">
        <v>1086</v>
      </c>
      <c r="D1090" s="4" t="s">
        <v>1087</v>
      </c>
      <c r="E1090" s="33" t="s">
        <v>1089</v>
      </c>
      <c r="F1090" s="5">
        <v>19.643625903812499</v>
      </c>
      <c r="G1090" s="29"/>
      <c r="H1090" s="6"/>
      <c r="I1090" s="6">
        <f t="shared" si="38"/>
        <v>19.643625903812499</v>
      </c>
      <c r="J1090" s="6">
        <v>16237.098513365627</v>
      </c>
      <c r="K1090" s="7">
        <v>16256.74213926944</v>
      </c>
      <c r="L1090" s="8">
        <f t="shared" si="39"/>
        <v>1.2083371770018898E-3</v>
      </c>
    </row>
    <row r="1091" spans="1:12">
      <c r="A1091" s="9"/>
      <c r="B1091" s="9"/>
      <c r="C1091" s="4" t="s">
        <v>1086</v>
      </c>
      <c r="D1091" s="4" t="s">
        <v>1087</v>
      </c>
      <c r="E1091" s="33" t="s">
        <v>1090</v>
      </c>
      <c r="F1091" s="5">
        <v>404.11225011684371</v>
      </c>
      <c r="G1091" s="6">
        <v>140.20405800662502</v>
      </c>
      <c r="H1091" s="6">
        <v>19.424548079187499</v>
      </c>
      <c r="I1091" s="6">
        <f t="shared" si="38"/>
        <v>563.74085620265623</v>
      </c>
      <c r="J1091" s="6">
        <v>17909.982122562498</v>
      </c>
      <c r="K1091" s="7">
        <v>18473.722978765156</v>
      </c>
      <c r="L1091" s="8">
        <f t="shared" si="39"/>
        <v>3.0515822763535806E-2</v>
      </c>
    </row>
    <row r="1092" spans="1:12">
      <c r="A1092" s="9"/>
      <c r="B1092" s="9"/>
      <c r="C1092" s="4" t="s">
        <v>1086</v>
      </c>
      <c r="D1092" s="4" t="s">
        <v>1087</v>
      </c>
      <c r="E1092" s="33" t="s">
        <v>365</v>
      </c>
      <c r="F1092" s="5">
        <v>1335.615222159375</v>
      </c>
      <c r="G1092" s="6">
        <v>73.84795797000001</v>
      </c>
      <c r="H1092" s="6">
        <v>53.789019923249995</v>
      </c>
      <c r="I1092" s="6">
        <f t="shared" si="38"/>
        <v>1463.2522000526251</v>
      </c>
      <c r="J1092" s="6">
        <v>15922.550121937498</v>
      </c>
      <c r="K1092" s="7">
        <v>17385.802321990122</v>
      </c>
      <c r="L1092" s="8">
        <f t="shared" si="39"/>
        <v>8.4163628054246112E-2</v>
      </c>
    </row>
    <row r="1093" spans="1:12">
      <c r="A1093" s="9"/>
      <c r="B1093" s="9"/>
      <c r="C1093" s="4" t="s">
        <v>1086</v>
      </c>
      <c r="D1093" s="4" t="s">
        <v>1091</v>
      </c>
      <c r="E1093" s="32" t="s">
        <v>1092</v>
      </c>
      <c r="F1093" s="10">
        <v>34.410448975125</v>
      </c>
      <c r="G1093" s="28"/>
      <c r="H1093" s="11"/>
      <c r="I1093" s="11">
        <f t="shared" ref="I1093:I1156" si="40">+H1093+G1093+F1093</f>
        <v>34.410448975125</v>
      </c>
      <c r="J1093" s="11">
        <v>4232.8957291687502</v>
      </c>
      <c r="K1093" s="12">
        <v>4267.3061781438755</v>
      </c>
      <c r="L1093" s="13">
        <f t="shared" ref="L1093:L1156" si="41">+I1093/K1093</f>
        <v>8.0637403407721516E-3</v>
      </c>
    </row>
    <row r="1094" spans="1:12">
      <c r="A1094" s="9"/>
      <c r="B1094" s="9"/>
      <c r="C1094" s="4" t="s">
        <v>1086</v>
      </c>
      <c r="D1094" s="4" t="s">
        <v>1093</v>
      </c>
      <c r="E1094" s="32" t="s">
        <v>1094</v>
      </c>
      <c r="F1094" s="10">
        <v>50.724978641275001</v>
      </c>
      <c r="G1094" s="28"/>
      <c r="H1094" s="11"/>
      <c r="I1094" s="11">
        <f t="shared" si="40"/>
        <v>50.724978641275001</v>
      </c>
      <c r="J1094" s="11">
        <v>549.11562724687496</v>
      </c>
      <c r="K1094" s="12">
        <v>599.84060588814998</v>
      </c>
      <c r="L1094" s="13">
        <f t="shared" si="41"/>
        <v>8.4564096100445546E-2</v>
      </c>
    </row>
    <row r="1095" spans="1:12">
      <c r="A1095" s="9"/>
      <c r="B1095" s="9"/>
      <c r="C1095" s="4" t="s">
        <v>1086</v>
      </c>
      <c r="D1095" s="4" t="s">
        <v>1093</v>
      </c>
      <c r="E1095" s="33" t="s">
        <v>473</v>
      </c>
      <c r="F1095" s="5">
        <v>75.620397142499996</v>
      </c>
      <c r="G1095" s="6">
        <v>36.390551901219311</v>
      </c>
      <c r="H1095" s="6"/>
      <c r="I1095" s="6">
        <f t="shared" si="40"/>
        <v>112.01094904371931</v>
      </c>
      <c r="J1095" s="6">
        <v>1989.6267473625003</v>
      </c>
      <c r="K1095" s="7">
        <v>2101.6376964062197</v>
      </c>
      <c r="L1095" s="8">
        <f t="shared" si="41"/>
        <v>5.3296983221825987E-2</v>
      </c>
    </row>
    <row r="1096" spans="1:12">
      <c r="A1096" s="9"/>
      <c r="B1096" s="9"/>
      <c r="C1096" s="4" t="s">
        <v>1086</v>
      </c>
      <c r="D1096" s="4" t="s">
        <v>1093</v>
      </c>
      <c r="E1096" s="33" t="s">
        <v>1095</v>
      </c>
      <c r="F1096" s="5"/>
      <c r="G1096" s="29"/>
      <c r="H1096" s="6"/>
      <c r="I1096" s="6">
        <f t="shared" si="40"/>
        <v>0</v>
      </c>
      <c r="J1096" s="6">
        <v>1783.5132975062502</v>
      </c>
      <c r="K1096" s="7">
        <v>1783.5132975062502</v>
      </c>
      <c r="L1096" s="8">
        <f t="shared" si="41"/>
        <v>0</v>
      </c>
    </row>
    <row r="1097" spans="1:12">
      <c r="A1097" s="9"/>
      <c r="B1097" s="9"/>
      <c r="C1097" s="4" t="s">
        <v>1086</v>
      </c>
      <c r="D1097" s="4" t="s">
        <v>1093</v>
      </c>
      <c r="E1097" s="33" t="s">
        <v>1096</v>
      </c>
      <c r="F1097" s="5"/>
      <c r="G1097" s="29"/>
      <c r="H1097" s="6"/>
      <c r="I1097" s="6">
        <f t="shared" si="40"/>
        <v>0</v>
      </c>
      <c r="J1097" s="6">
        <v>1765.4032997749998</v>
      </c>
      <c r="K1097" s="7">
        <v>1765.4032997749998</v>
      </c>
      <c r="L1097" s="8">
        <f t="shared" si="41"/>
        <v>0</v>
      </c>
    </row>
    <row r="1098" spans="1:12">
      <c r="A1098" s="9"/>
      <c r="B1098" s="9"/>
      <c r="C1098" s="4" t="s">
        <v>1086</v>
      </c>
      <c r="D1098" s="4" t="s">
        <v>1093</v>
      </c>
      <c r="E1098" s="33" t="s">
        <v>1097</v>
      </c>
      <c r="F1098" s="5"/>
      <c r="G1098" s="29"/>
      <c r="H1098" s="6"/>
      <c r="I1098" s="6">
        <f t="shared" si="40"/>
        <v>0</v>
      </c>
      <c r="J1098" s="6">
        <v>2390.4175653625002</v>
      </c>
      <c r="K1098" s="7">
        <v>2390.4175653625002</v>
      </c>
      <c r="L1098" s="8">
        <f t="shared" si="41"/>
        <v>0</v>
      </c>
    </row>
    <row r="1099" spans="1:12">
      <c r="A1099" s="9"/>
      <c r="B1099" s="9"/>
      <c r="C1099" s="4" t="s">
        <v>1086</v>
      </c>
      <c r="D1099" s="4" t="s">
        <v>1093</v>
      </c>
      <c r="E1099" s="33" t="s">
        <v>1098</v>
      </c>
      <c r="F1099" s="5">
        <v>285.17371387168748</v>
      </c>
      <c r="G1099" s="29"/>
      <c r="H1099" s="6"/>
      <c r="I1099" s="6">
        <f t="shared" si="40"/>
        <v>285.17371387168748</v>
      </c>
      <c r="J1099" s="6">
        <v>4024.7772365062501</v>
      </c>
      <c r="K1099" s="7">
        <v>4309.9509503779373</v>
      </c>
      <c r="L1099" s="8">
        <f t="shared" si="41"/>
        <v>6.6166347866831468E-2</v>
      </c>
    </row>
    <row r="1100" spans="1:12">
      <c r="A1100" s="9"/>
      <c r="B1100" s="9"/>
      <c r="C1100" s="4" t="s">
        <v>1086</v>
      </c>
      <c r="D1100" s="4" t="s">
        <v>1093</v>
      </c>
      <c r="E1100" s="33" t="s">
        <v>1099</v>
      </c>
      <c r="F1100" s="5">
        <v>28.314259198750005</v>
      </c>
      <c r="G1100" s="6">
        <v>2.6296171776331247</v>
      </c>
      <c r="H1100" s="6"/>
      <c r="I1100" s="6">
        <f t="shared" si="40"/>
        <v>30.94387637638313</v>
      </c>
      <c r="J1100" s="6">
        <v>3225.7969506750001</v>
      </c>
      <c r="K1100" s="7">
        <v>3256.7408270513833</v>
      </c>
      <c r="L1100" s="8">
        <f t="shared" si="41"/>
        <v>9.5014856937201755E-3</v>
      </c>
    </row>
    <row r="1101" spans="1:12">
      <c r="A1101" s="9"/>
      <c r="B1101" s="9"/>
      <c r="C1101" s="4" t="s">
        <v>1086</v>
      </c>
      <c r="D1101" s="4" t="s">
        <v>1093</v>
      </c>
      <c r="E1101" s="33" t="s">
        <v>1100</v>
      </c>
      <c r="F1101" s="5"/>
      <c r="G1101" s="29"/>
      <c r="H1101" s="6"/>
      <c r="I1101" s="6">
        <f t="shared" si="40"/>
        <v>0</v>
      </c>
      <c r="J1101" s="6">
        <v>2236.9013519999999</v>
      </c>
      <c r="K1101" s="7">
        <v>2236.9013519999999</v>
      </c>
      <c r="L1101" s="8">
        <f t="shared" si="41"/>
        <v>0</v>
      </c>
    </row>
    <row r="1102" spans="1:12">
      <c r="A1102" s="9"/>
      <c r="B1102" s="9"/>
      <c r="C1102" s="4" t="s">
        <v>1086</v>
      </c>
      <c r="D1102" s="4" t="s">
        <v>1093</v>
      </c>
      <c r="E1102" s="33" t="s">
        <v>823</v>
      </c>
      <c r="F1102" s="5">
        <v>6.0848628919812491</v>
      </c>
      <c r="G1102" s="6">
        <v>23.717933733424374</v>
      </c>
      <c r="H1102" s="6">
        <v>7.0060664191875011E-2</v>
      </c>
      <c r="I1102" s="6">
        <f t="shared" si="40"/>
        <v>29.872857289597498</v>
      </c>
      <c r="J1102" s="6">
        <v>1789.0248964687501</v>
      </c>
      <c r="K1102" s="7">
        <v>1818.8977537583476</v>
      </c>
      <c r="L1102" s="8">
        <f t="shared" si="41"/>
        <v>1.6423604475772145E-2</v>
      </c>
    </row>
    <row r="1103" spans="1:12">
      <c r="A1103" s="9"/>
      <c r="B1103" s="9"/>
      <c r="C1103" s="4" t="s">
        <v>1086</v>
      </c>
      <c r="D1103" s="4" t="s">
        <v>1093</v>
      </c>
      <c r="E1103" s="33" t="s">
        <v>1101</v>
      </c>
      <c r="F1103" s="5"/>
      <c r="G1103" s="29"/>
      <c r="H1103" s="6"/>
      <c r="I1103" s="6">
        <f t="shared" si="40"/>
        <v>0</v>
      </c>
      <c r="J1103" s="6">
        <v>1919.7178372375001</v>
      </c>
      <c r="K1103" s="7">
        <v>1919.7178372375001</v>
      </c>
      <c r="L1103" s="8">
        <f t="shared" si="41"/>
        <v>0</v>
      </c>
    </row>
    <row r="1104" spans="1:12">
      <c r="A1104" s="9"/>
      <c r="B1104" s="9"/>
      <c r="C1104" s="4" t="s">
        <v>1086</v>
      </c>
      <c r="D1104" s="4" t="s">
        <v>1093</v>
      </c>
      <c r="E1104" s="33" t="s">
        <v>578</v>
      </c>
      <c r="F1104" s="5">
        <v>102.95433596687499</v>
      </c>
      <c r="G1104" s="6">
        <v>26.600109547075</v>
      </c>
      <c r="H1104" s="6">
        <v>3.2418274892481254</v>
      </c>
      <c r="I1104" s="6">
        <f t="shared" si="40"/>
        <v>132.79627300319811</v>
      </c>
      <c r="J1104" s="6">
        <v>4417.9629174125002</v>
      </c>
      <c r="K1104" s="7">
        <v>4550.759190415698</v>
      </c>
      <c r="L1104" s="8">
        <f t="shared" si="41"/>
        <v>2.9181125048954211E-2</v>
      </c>
    </row>
    <row r="1105" spans="1:12">
      <c r="A1105" s="9"/>
      <c r="B1105" s="9"/>
      <c r="C1105" s="4" t="s">
        <v>1086</v>
      </c>
      <c r="D1105" s="4" t="s">
        <v>1093</v>
      </c>
      <c r="E1105" s="33" t="s">
        <v>1102</v>
      </c>
      <c r="F1105" s="5"/>
      <c r="G1105" s="29"/>
      <c r="H1105" s="6"/>
      <c r="I1105" s="6">
        <f t="shared" si="40"/>
        <v>0</v>
      </c>
      <c r="J1105" s="6">
        <v>1530.3176972874999</v>
      </c>
      <c r="K1105" s="7">
        <v>1530.3176972874999</v>
      </c>
      <c r="L1105" s="8">
        <f t="shared" si="41"/>
        <v>0</v>
      </c>
    </row>
    <row r="1106" spans="1:12">
      <c r="A1106" s="9"/>
      <c r="B1106" s="9"/>
      <c r="C1106" s="4" t="s">
        <v>1086</v>
      </c>
      <c r="D1106" s="4" t="s">
        <v>1093</v>
      </c>
      <c r="E1106" s="33" t="s">
        <v>1103</v>
      </c>
      <c r="F1106" s="5"/>
      <c r="G1106" s="29"/>
      <c r="H1106" s="6"/>
      <c r="I1106" s="6">
        <f t="shared" si="40"/>
        <v>0</v>
      </c>
      <c r="J1106" s="6">
        <v>1948.12376135625</v>
      </c>
      <c r="K1106" s="7">
        <v>1948.12376135625</v>
      </c>
      <c r="L1106" s="8">
        <f t="shared" si="41"/>
        <v>0</v>
      </c>
    </row>
    <row r="1107" spans="1:12">
      <c r="A1107" s="9"/>
      <c r="B1107" s="9"/>
      <c r="C1107" s="4" t="s">
        <v>1086</v>
      </c>
      <c r="D1107" s="4" t="s">
        <v>1093</v>
      </c>
      <c r="E1107" s="33" t="s">
        <v>1104</v>
      </c>
      <c r="F1107" s="5"/>
      <c r="G1107" s="6">
        <v>7.5916790581812492</v>
      </c>
      <c r="H1107" s="6"/>
      <c r="I1107" s="6">
        <f t="shared" si="40"/>
        <v>7.5916790581812492</v>
      </c>
      <c r="J1107" s="6">
        <v>2037.3004618125001</v>
      </c>
      <c r="K1107" s="7">
        <v>2044.8921408706813</v>
      </c>
      <c r="L1107" s="8">
        <f t="shared" si="41"/>
        <v>3.7125083061587973E-3</v>
      </c>
    </row>
    <row r="1108" spans="1:12">
      <c r="A1108" s="9"/>
      <c r="B1108" s="9"/>
      <c r="C1108" s="4" t="s">
        <v>1086</v>
      </c>
      <c r="D1108" s="4" t="s">
        <v>1093</v>
      </c>
      <c r="E1108" s="33" t="s">
        <v>1105</v>
      </c>
      <c r="F1108" s="5"/>
      <c r="G1108" s="29"/>
      <c r="H1108" s="6"/>
      <c r="I1108" s="6">
        <f t="shared" si="40"/>
        <v>0</v>
      </c>
      <c r="J1108" s="6">
        <v>2592.074099075</v>
      </c>
      <c r="K1108" s="7">
        <v>2592.074099075</v>
      </c>
      <c r="L1108" s="8">
        <f t="shared" si="41"/>
        <v>0</v>
      </c>
    </row>
    <row r="1109" spans="1:12">
      <c r="A1109" s="9"/>
      <c r="B1109" s="9"/>
      <c r="C1109" s="4" t="s">
        <v>1086</v>
      </c>
      <c r="D1109" s="4" t="s">
        <v>1106</v>
      </c>
      <c r="E1109" s="32" t="s">
        <v>1107</v>
      </c>
      <c r="F1109" s="10"/>
      <c r="G1109" s="28"/>
      <c r="H1109" s="11"/>
      <c r="I1109" s="11">
        <f t="shared" si="40"/>
        <v>0</v>
      </c>
      <c r="J1109" s="11">
        <v>27043.236621598749</v>
      </c>
      <c r="K1109" s="12">
        <v>27043.236621598749</v>
      </c>
      <c r="L1109" s="13">
        <f t="shared" si="41"/>
        <v>0</v>
      </c>
    </row>
    <row r="1110" spans="1:12">
      <c r="A1110" s="9"/>
      <c r="B1110" s="9"/>
      <c r="C1110" s="4" t="s">
        <v>1086</v>
      </c>
      <c r="D1110" s="4" t="s">
        <v>1106</v>
      </c>
      <c r="E1110" s="33" t="s">
        <v>1108</v>
      </c>
      <c r="F1110" s="5"/>
      <c r="G1110" s="6">
        <v>148.46052575467002</v>
      </c>
      <c r="H1110" s="6"/>
      <c r="I1110" s="6">
        <f t="shared" si="40"/>
        <v>148.46052575467002</v>
      </c>
      <c r="J1110" s="6">
        <v>14756.948603937501</v>
      </c>
      <c r="K1110" s="7">
        <v>14905.409129692171</v>
      </c>
      <c r="L1110" s="8">
        <f t="shared" si="41"/>
        <v>9.9601778430174533E-3</v>
      </c>
    </row>
    <row r="1111" spans="1:12">
      <c r="A1111" s="9"/>
      <c r="B1111" s="9"/>
      <c r="C1111" s="4" t="s">
        <v>1086</v>
      </c>
      <c r="D1111" s="4" t="s">
        <v>1106</v>
      </c>
      <c r="E1111" s="33" t="s">
        <v>1109</v>
      </c>
      <c r="F1111" s="5"/>
      <c r="G1111" s="29"/>
      <c r="H1111" s="6"/>
      <c r="I1111" s="6">
        <f t="shared" si="40"/>
        <v>0</v>
      </c>
      <c r="J1111" s="6">
        <v>23955.83966075</v>
      </c>
      <c r="K1111" s="7">
        <v>23955.83966075</v>
      </c>
      <c r="L1111" s="8">
        <f t="shared" si="41"/>
        <v>0</v>
      </c>
    </row>
    <row r="1112" spans="1:12">
      <c r="A1112" s="9"/>
      <c r="B1112" s="9"/>
      <c r="C1112" s="4" t="s">
        <v>1086</v>
      </c>
      <c r="D1112" s="4" t="s">
        <v>1106</v>
      </c>
      <c r="E1112" s="33" t="s">
        <v>1110</v>
      </c>
      <c r="F1112" s="5">
        <v>6.7925228183125004</v>
      </c>
      <c r="G1112" s="6">
        <v>12.380706544181249</v>
      </c>
      <c r="H1112" s="6"/>
      <c r="I1112" s="6">
        <f t="shared" si="40"/>
        <v>19.17322936249375</v>
      </c>
      <c r="J1112" s="6">
        <v>5364.2109568249989</v>
      </c>
      <c r="K1112" s="7">
        <v>5383.3841861874926</v>
      </c>
      <c r="L1112" s="8">
        <f t="shared" si="41"/>
        <v>3.5615569499363952E-3</v>
      </c>
    </row>
    <row r="1113" spans="1:12">
      <c r="A1113" s="9"/>
      <c r="B1113" s="9"/>
      <c r="C1113" s="4" t="s">
        <v>1086</v>
      </c>
      <c r="D1113" s="4" t="s">
        <v>1106</v>
      </c>
      <c r="E1113" s="33" t="s">
        <v>1111</v>
      </c>
      <c r="F1113" s="5"/>
      <c r="G1113" s="6">
        <v>139.2717706041125</v>
      </c>
      <c r="H1113" s="6"/>
      <c r="I1113" s="6">
        <f t="shared" si="40"/>
        <v>139.2717706041125</v>
      </c>
      <c r="J1113" s="6">
        <v>29777.67342961875</v>
      </c>
      <c r="K1113" s="7">
        <v>29916.945200222861</v>
      </c>
      <c r="L1113" s="8">
        <f t="shared" si="41"/>
        <v>4.655280466371781E-3</v>
      </c>
    </row>
    <row r="1114" spans="1:12">
      <c r="A1114" s="9"/>
      <c r="B1114" s="9"/>
      <c r="C1114" s="4" t="s">
        <v>1086</v>
      </c>
      <c r="D1114" s="4" t="s">
        <v>1112</v>
      </c>
      <c r="E1114" s="32" t="s">
        <v>1113</v>
      </c>
      <c r="F1114" s="10"/>
      <c r="G1114" s="11">
        <v>2.6014223540187498</v>
      </c>
      <c r="H1114" s="11"/>
      <c r="I1114" s="11">
        <f t="shared" si="40"/>
        <v>2.6014223540187498</v>
      </c>
      <c r="J1114" s="11">
        <v>9174.5675248112493</v>
      </c>
      <c r="K1114" s="12">
        <v>9177.168947165268</v>
      </c>
      <c r="L1114" s="13">
        <f t="shared" si="41"/>
        <v>2.8346676071843509E-4</v>
      </c>
    </row>
    <row r="1115" spans="1:12">
      <c r="A1115" s="9"/>
      <c r="B1115" s="9"/>
      <c r="C1115" s="4" t="s">
        <v>1086</v>
      </c>
      <c r="D1115" s="4" t="s">
        <v>1112</v>
      </c>
      <c r="E1115" s="33" t="s">
        <v>1114</v>
      </c>
      <c r="F1115" s="5"/>
      <c r="G1115" s="29"/>
      <c r="H1115" s="6"/>
      <c r="I1115" s="6">
        <f t="shared" si="40"/>
        <v>0</v>
      </c>
      <c r="J1115" s="6">
        <v>6406.9232760624991</v>
      </c>
      <c r="K1115" s="7">
        <v>6406.9232760624991</v>
      </c>
      <c r="L1115" s="8">
        <f t="shared" si="41"/>
        <v>0</v>
      </c>
    </row>
    <row r="1116" spans="1:12">
      <c r="A1116" s="9"/>
      <c r="B1116" s="9"/>
      <c r="C1116" s="4" t="s">
        <v>1086</v>
      </c>
      <c r="D1116" s="4" t="s">
        <v>1112</v>
      </c>
      <c r="E1116" s="33" t="s">
        <v>1115</v>
      </c>
      <c r="F1116" s="5"/>
      <c r="G1116" s="29"/>
      <c r="H1116" s="6"/>
      <c r="I1116" s="6">
        <f t="shared" si="40"/>
        <v>0</v>
      </c>
      <c r="J1116" s="6">
        <v>6075.7100467625005</v>
      </c>
      <c r="K1116" s="7">
        <v>6075.7100467625005</v>
      </c>
      <c r="L1116" s="8">
        <f t="shared" si="41"/>
        <v>0</v>
      </c>
    </row>
    <row r="1117" spans="1:12">
      <c r="A1117" s="9"/>
      <c r="B1117" s="9"/>
      <c r="C1117" s="4" t="s">
        <v>1086</v>
      </c>
      <c r="D1117" s="4" t="s">
        <v>1112</v>
      </c>
      <c r="E1117" s="33" t="s">
        <v>1116</v>
      </c>
      <c r="F1117" s="5"/>
      <c r="G1117" s="29"/>
      <c r="H1117" s="6"/>
      <c r="I1117" s="6">
        <f t="shared" si="40"/>
        <v>0</v>
      </c>
      <c r="J1117" s="6">
        <v>2608.7466825562501</v>
      </c>
      <c r="K1117" s="7">
        <v>2608.7466825562501</v>
      </c>
      <c r="L1117" s="8">
        <f t="shared" si="41"/>
        <v>0</v>
      </c>
    </row>
    <row r="1118" spans="1:12">
      <c r="A1118" s="9"/>
      <c r="B1118" s="9"/>
      <c r="C1118" s="4" t="s">
        <v>1086</v>
      </c>
      <c r="D1118" s="4" t="s">
        <v>1112</v>
      </c>
      <c r="E1118" s="33" t="s">
        <v>1117</v>
      </c>
      <c r="F1118" s="5"/>
      <c r="G1118" s="6">
        <v>7.7397355523356257</v>
      </c>
      <c r="H1118" s="6"/>
      <c r="I1118" s="6">
        <f t="shared" si="40"/>
        <v>7.7397355523356257</v>
      </c>
      <c r="J1118" s="6">
        <v>13072.369111249998</v>
      </c>
      <c r="K1118" s="7">
        <v>13080.108846802334</v>
      </c>
      <c r="L1118" s="8">
        <f t="shared" si="41"/>
        <v>5.9171797750197949E-4</v>
      </c>
    </row>
    <row r="1119" spans="1:12">
      <c r="A1119" s="9"/>
      <c r="B1119" s="9"/>
      <c r="C1119" s="4" t="s">
        <v>1086</v>
      </c>
      <c r="D1119" s="4" t="s">
        <v>1112</v>
      </c>
      <c r="E1119" s="33" t="s">
        <v>1118</v>
      </c>
      <c r="F1119" s="5"/>
      <c r="G1119" s="6">
        <v>7.0855424951249999</v>
      </c>
      <c r="H1119" s="6"/>
      <c r="I1119" s="6">
        <f t="shared" si="40"/>
        <v>7.0855424951249999</v>
      </c>
      <c r="J1119" s="6">
        <v>2355.8856012937504</v>
      </c>
      <c r="K1119" s="7">
        <v>2362.9711437888755</v>
      </c>
      <c r="L1119" s="8">
        <f t="shared" si="41"/>
        <v>2.9985734331752266E-3</v>
      </c>
    </row>
    <row r="1120" spans="1:12">
      <c r="A1120" s="9"/>
      <c r="B1120" s="9"/>
      <c r="C1120" s="4" t="s">
        <v>1086</v>
      </c>
      <c r="D1120" s="4" t="s">
        <v>1112</v>
      </c>
      <c r="E1120" s="33" t="s">
        <v>1119</v>
      </c>
      <c r="F1120" s="5"/>
      <c r="G1120" s="29"/>
      <c r="H1120" s="6"/>
      <c r="I1120" s="6">
        <f t="shared" si="40"/>
        <v>0</v>
      </c>
      <c r="J1120" s="6">
        <v>7817.567783312501</v>
      </c>
      <c r="K1120" s="7">
        <v>7817.567783312501</v>
      </c>
      <c r="L1120" s="8">
        <f t="shared" si="41"/>
        <v>0</v>
      </c>
    </row>
    <row r="1121" spans="1:12">
      <c r="A1121" s="9"/>
      <c r="B1121" s="9"/>
      <c r="C1121" s="4" t="s">
        <v>1086</v>
      </c>
      <c r="D1121" s="4" t="s">
        <v>1112</v>
      </c>
      <c r="E1121" s="33" t="s">
        <v>1120</v>
      </c>
      <c r="F1121" s="5"/>
      <c r="G1121" s="29"/>
      <c r="H1121" s="6"/>
      <c r="I1121" s="6">
        <f t="shared" si="40"/>
        <v>0</v>
      </c>
      <c r="J1121" s="6">
        <v>4044.4507409250004</v>
      </c>
      <c r="K1121" s="7">
        <v>4044.4507409250004</v>
      </c>
      <c r="L1121" s="8">
        <f t="shared" si="41"/>
        <v>0</v>
      </c>
    </row>
    <row r="1122" spans="1:12">
      <c r="A1122" s="9"/>
      <c r="B1122" s="9"/>
      <c r="C1122" s="4" t="s">
        <v>1086</v>
      </c>
      <c r="D1122" s="4" t="s">
        <v>1112</v>
      </c>
      <c r="E1122" s="33" t="s">
        <v>490</v>
      </c>
      <c r="F1122" s="5"/>
      <c r="G1122" s="29"/>
      <c r="H1122" s="6"/>
      <c r="I1122" s="6">
        <f t="shared" si="40"/>
        <v>0</v>
      </c>
      <c r="J1122" s="6">
        <v>5044.6817484312496</v>
      </c>
      <c r="K1122" s="7">
        <v>5044.6817484312496</v>
      </c>
      <c r="L1122" s="8">
        <f t="shared" si="41"/>
        <v>0</v>
      </c>
    </row>
    <row r="1123" spans="1:12">
      <c r="A1123" s="9"/>
      <c r="B1123" s="9"/>
      <c r="C1123" s="4" t="s">
        <v>1086</v>
      </c>
      <c r="D1123" s="4" t="s">
        <v>1112</v>
      </c>
      <c r="E1123" s="33" t="s">
        <v>1121</v>
      </c>
      <c r="F1123" s="5"/>
      <c r="G1123" s="6">
        <v>40.191424607137499</v>
      </c>
      <c r="H1123" s="6"/>
      <c r="I1123" s="6">
        <f t="shared" si="40"/>
        <v>40.191424607137499</v>
      </c>
      <c r="J1123" s="6">
        <v>12298.291975374999</v>
      </c>
      <c r="K1123" s="7">
        <v>12338.483399982137</v>
      </c>
      <c r="L1123" s="8">
        <f t="shared" si="41"/>
        <v>3.2574039534871593E-3</v>
      </c>
    </row>
    <row r="1124" spans="1:12">
      <c r="A1124" s="9"/>
      <c r="B1124" s="9"/>
      <c r="C1124" s="4" t="s">
        <v>1086</v>
      </c>
      <c r="D1124" s="4" t="s">
        <v>1112</v>
      </c>
      <c r="E1124" s="33" t="s">
        <v>1122</v>
      </c>
      <c r="F1124" s="5"/>
      <c r="G1124" s="6">
        <v>120.02183885000001</v>
      </c>
      <c r="H1124" s="6"/>
      <c r="I1124" s="6">
        <f t="shared" si="40"/>
        <v>120.02183885000001</v>
      </c>
      <c r="J1124" s="6">
        <v>11405.831781937501</v>
      </c>
      <c r="K1124" s="7">
        <v>11525.8536207875</v>
      </c>
      <c r="L1124" s="8">
        <f t="shared" si="41"/>
        <v>1.0413271137986181E-2</v>
      </c>
    </row>
    <row r="1125" spans="1:12">
      <c r="A1125" s="9"/>
      <c r="B1125" s="9"/>
      <c r="C1125" s="4" t="s">
        <v>1086</v>
      </c>
      <c r="D1125" s="4" t="s">
        <v>1112</v>
      </c>
      <c r="E1125" s="33" t="s">
        <v>1123</v>
      </c>
      <c r="F1125" s="5"/>
      <c r="G1125" s="29"/>
      <c r="H1125" s="6"/>
      <c r="I1125" s="6">
        <f t="shared" si="40"/>
        <v>0</v>
      </c>
      <c r="J1125" s="6">
        <v>7080.8179411874999</v>
      </c>
      <c r="K1125" s="7">
        <v>7080.8179411874999</v>
      </c>
      <c r="L1125" s="8">
        <f t="shared" si="41"/>
        <v>0</v>
      </c>
    </row>
    <row r="1126" spans="1:12">
      <c r="A1126" s="4" t="s">
        <v>1124</v>
      </c>
      <c r="B1126" s="14"/>
      <c r="C1126" s="15">
        <f>SUBTOTAL(3,C990:C1125)</f>
        <v>136</v>
      </c>
      <c r="D1126" s="15">
        <f t="shared" ref="D1126:E1126" si="42">SUBTOTAL(3,D990:D1125)</f>
        <v>136</v>
      </c>
      <c r="E1126" s="34">
        <f t="shared" si="42"/>
        <v>136</v>
      </c>
      <c r="F1126" s="10">
        <v>259766.50858863341</v>
      </c>
      <c r="G1126" s="11">
        <v>1609.9108499761071</v>
      </c>
      <c r="H1126" s="11">
        <v>82.575903482691942</v>
      </c>
      <c r="I1126" s="11">
        <f t="shared" si="40"/>
        <v>261458.99534209221</v>
      </c>
      <c r="J1126" s="11">
        <v>1708241.2481929532</v>
      </c>
      <c r="K1126" s="12">
        <v>1969700.2435350465</v>
      </c>
      <c r="L1126" s="13">
        <f t="shared" si="41"/>
        <v>0.13274050008383426</v>
      </c>
    </row>
    <row r="1127" spans="1:12">
      <c r="A1127" s="4" t="s">
        <v>1125</v>
      </c>
      <c r="B1127" s="4" t="s">
        <v>1126</v>
      </c>
      <c r="C1127" s="4" t="s">
        <v>210</v>
      </c>
      <c r="D1127" s="4" t="s">
        <v>1127</v>
      </c>
      <c r="E1127" s="32" t="s">
        <v>1128</v>
      </c>
      <c r="F1127" s="10"/>
      <c r="G1127" s="11">
        <v>16654.661168296847</v>
      </c>
      <c r="H1127" s="11"/>
      <c r="I1127" s="11">
        <f t="shared" si="40"/>
        <v>16654.661168296847</v>
      </c>
      <c r="J1127" s="11">
        <v>33194.376634338114</v>
      </c>
      <c r="K1127" s="12">
        <v>49849.037802634964</v>
      </c>
      <c r="L1127" s="13">
        <f t="shared" si="41"/>
        <v>0.33410195868247028</v>
      </c>
    </row>
    <row r="1128" spans="1:12">
      <c r="A1128" s="9"/>
      <c r="B1128" s="9"/>
      <c r="C1128" s="4" t="s">
        <v>210</v>
      </c>
      <c r="D1128" s="4" t="s">
        <v>215</v>
      </c>
      <c r="E1128" s="32" t="s">
        <v>1129</v>
      </c>
      <c r="F1128" s="10">
        <v>8550.1157796868574</v>
      </c>
      <c r="G1128" s="11">
        <v>44917.99364933779</v>
      </c>
      <c r="H1128" s="11">
        <v>9485.6245949357617</v>
      </c>
      <c r="I1128" s="11">
        <f t="shared" si="40"/>
        <v>62953.734023960409</v>
      </c>
      <c r="J1128" s="11">
        <v>17733.341594625002</v>
      </c>
      <c r="K1128" s="12">
        <v>80687.075618585412</v>
      </c>
      <c r="L1128" s="13">
        <f t="shared" si="41"/>
        <v>0.78022079176035575</v>
      </c>
    </row>
    <row r="1129" spans="1:12">
      <c r="A1129" s="9"/>
      <c r="B1129" s="9"/>
      <c r="C1129" s="4" t="s">
        <v>210</v>
      </c>
      <c r="D1129" s="4" t="s">
        <v>215</v>
      </c>
      <c r="E1129" s="33" t="s">
        <v>1130</v>
      </c>
      <c r="F1129" s="5"/>
      <c r="G1129" s="6">
        <v>22408.413816368087</v>
      </c>
      <c r="H1129" s="6"/>
      <c r="I1129" s="6">
        <f t="shared" si="40"/>
        <v>22408.413816368087</v>
      </c>
      <c r="J1129" s="6">
        <v>18437.002964602332</v>
      </c>
      <c r="K1129" s="7">
        <v>40845.416780970423</v>
      </c>
      <c r="L1129" s="8">
        <f t="shared" si="41"/>
        <v>0.54861513438658316</v>
      </c>
    </row>
    <row r="1130" spans="1:12">
      <c r="A1130" s="9"/>
      <c r="B1130" s="9"/>
      <c r="C1130" s="4" t="s">
        <v>210</v>
      </c>
      <c r="D1130" s="4" t="s">
        <v>215</v>
      </c>
      <c r="E1130" s="33" t="s">
        <v>1131</v>
      </c>
      <c r="F1130" s="5">
        <v>4101.5037327989994</v>
      </c>
      <c r="G1130" s="6">
        <v>7065.6877025128724</v>
      </c>
      <c r="H1130" s="6">
        <v>6774.0809946041409</v>
      </c>
      <c r="I1130" s="6">
        <f t="shared" si="40"/>
        <v>17941.272429916011</v>
      </c>
      <c r="J1130" s="6">
        <v>8253.4071240624999</v>
      </c>
      <c r="K1130" s="7">
        <v>26194.679553978509</v>
      </c>
      <c r="L1130" s="8">
        <f t="shared" si="41"/>
        <v>0.68492047757045571</v>
      </c>
    </row>
    <row r="1131" spans="1:12">
      <c r="A1131" s="9"/>
      <c r="B1131" s="9"/>
      <c r="C1131" s="4" t="s">
        <v>210</v>
      </c>
      <c r="D1131" s="4" t="s">
        <v>215</v>
      </c>
      <c r="E1131" s="33" t="s">
        <v>29</v>
      </c>
      <c r="F1131" s="5"/>
      <c r="G1131" s="6">
        <v>24729.850674394347</v>
      </c>
      <c r="H1131" s="6"/>
      <c r="I1131" s="6">
        <f t="shared" si="40"/>
        <v>24729.850674394347</v>
      </c>
      <c r="J1131" s="6">
        <v>43092.589295812504</v>
      </c>
      <c r="K1131" s="7">
        <v>67822.439970206848</v>
      </c>
      <c r="L1131" s="8">
        <f t="shared" si="41"/>
        <v>0.36462637860356717</v>
      </c>
    </row>
    <row r="1132" spans="1:12">
      <c r="A1132" s="9"/>
      <c r="B1132" s="9"/>
      <c r="C1132" s="4" t="s">
        <v>210</v>
      </c>
      <c r="D1132" s="4" t="s">
        <v>215</v>
      </c>
      <c r="E1132" s="33" t="s">
        <v>1132</v>
      </c>
      <c r="F1132" s="5">
        <v>4689.1923128717235</v>
      </c>
      <c r="G1132" s="6">
        <v>26457.013699208161</v>
      </c>
      <c r="H1132" s="6">
        <v>3548.1622586506305</v>
      </c>
      <c r="I1132" s="6">
        <f t="shared" si="40"/>
        <v>34694.368270730512</v>
      </c>
      <c r="J1132" s="6">
        <v>17859.697860812499</v>
      </c>
      <c r="K1132" s="7">
        <v>52554.066131543012</v>
      </c>
      <c r="L1132" s="8">
        <f t="shared" si="41"/>
        <v>0.66016525122700087</v>
      </c>
    </row>
    <row r="1133" spans="1:12">
      <c r="A1133" s="9"/>
      <c r="B1133" s="9"/>
      <c r="C1133" s="4" t="s">
        <v>210</v>
      </c>
      <c r="D1133" s="4" t="s">
        <v>1133</v>
      </c>
      <c r="E1133" s="32" t="s">
        <v>1134</v>
      </c>
      <c r="F1133" s="10">
        <v>6633.8626232295537</v>
      </c>
      <c r="G1133" s="11">
        <v>686.66442772666846</v>
      </c>
      <c r="H1133" s="11">
        <v>173.34529515355752</v>
      </c>
      <c r="I1133" s="11">
        <f t="shared" si="40"/>
        <v>7493.8723461097798</v>
      </c>
      <c r="J1133" s="11">
        <v>19956.341175437501</v>
      </c>
      <c r="K1133" s="12">
        <v>27450.213521547281</v>
      </c>
      <c r="L1133" s="13">
        <f t="shared" si="41"/>
        <v>0.27299869052848713</v>
      </c>
    </row>
    <row r="1134" spans="1:12">
      <c r="A1134" s="9"/>
      <c r="B1134" s="9"/>
      <c r="C1134" s="4" t="s">
        <v>210</v>
      </c>
      <c r="D1134" s="4" t="s">
        <v>1133</v>
      </c>
      <c r="E1134" s="33" t="s">
        <v>1135</v>
      </c>
      <c r="F1134" s="5">
        <v>1662.4682769713042</v>
      </c>
      <c r="G1134" s="6">
        <v>2592.5762440361882</v>
      </c>
      <c r="H1134" s="6">
        <v>257.85444224306372</v>
      </c>
      <c r="I1134" s="6">
        <f t="shared" si="40"/>
        <v>4512.8989632505563</v>
      </c>
      <c r="J1134" s="6">
        <v>25056.668582937498</v>
      </c>
      <c r="K1134" s="7">
        <v>29569.567546188053</v>
      </c>
      <c r="L1134" s="8">
        <f t="shared" si="41"/>
        <v>0.15261971471856492</v>
      </c>
    </row>
    <row r="1135" spans="1:12">
      <c r="A1135" s="9"/>
      <c r="B1135" s="9"/>
      <c r="C1135" s="4" t="s">
        <v>210</v>
      </c>
      <c r="D1135" s="4" t="s">
        <v>1133</v>
      </c>
      <c r="E1135" s="33" t="s">
        <v>1136</v>
      </c>
      <c r="F1135" s="5">
        <v>16.406528940999998</v>
      </c>
      <c r="G1135" s="6">
        <v>7244.9259007238788</v>
      </c>
      <c r="H1135" s="6"/>
      <c r="I1135" s="6">
        <f t="shared" si="40"/>
        <v>7261.3324296648789</v>
      </c>
      <c r="J1135" s="6">
        <v>18067.517876000002</v>
      </c>
      <c r="K1135" s="7">
        <v>25328.850305664881</v>
      </c>
      <c r="L1135" s="8">
        <f t="shared" si="41"/>
        <v>0.28668227503562838</v>
      </c>
    </row>
    <row r="1136" spans="1:12">
      <c r="A1136" s="9"/>
      <c r="B1136" s="9"/>
      <c r="C1136" s="4" t="s">
        <v>210</v>
      </c>
      <c r="D1136" s="4" t="s">
        <v>1133</v>
      </c>
      <c r="E1136" s="33" t="s">
        <v>1137</v>
      </c>
      <c r="F1136" s="5">
        <v>2594.762448206161</v>
      </c>
      <c r="G1136" s="6">
        <v>2785.1268098699002</v>
      </c>
      <c r="H1136" s="6">
        <v>154.21046393912499</v>
      </c>
      <c r="I1136" s="6">
        <f t="shared" si="40"/>
        <v>5534.0997220151858</v>
      </c>
      <c r="J1136" s="6">
        <v>37746.351067062496</v>
      </c>
      <c r="K1136" s="7">
        <v>43280.45078907768</v>
      </c>
      <c r="L1136" s="8">
        <f t="shared" si="41"/>
        <v>0.12786603700097735</v>
      </c>
    </row>
    <row r="1137" spans="1:12">
      <c r="A1137" s="9"/>
      <c r="B1137" s="9"/>
      <c r="C1137" s="4" t="s">
        <v>210</v>
      </c>
      <c r="D1137" s="4" t="s">
        <v>1133</v>
      </c>
      <c r="E1137" s="33" t="s">
        <v>1138</v>
      </c>
      <c r="F1137" s="5">
        <v>2239.7579439881174</v>
      </c>
      <c r="G1137" s="6">
        <v>5065.6106770234019</v>
      </c>
      <c r="H1137" s="6"/>
      <c r="I1137" s="6">
        <f t="shared" si="40"/>
        <v>7305.3686210115193</v>
      </c>
      <c r="J1137" s="6">
        <v>38814.590700562505</v>
      </c>
      <c r="K1137" s="7">
        <v>46119.959321574024</v>
      </c>
      <c r="L1137" s="8">
        <f t="shared" si="41"/>
        <v>0.15839928587261803</v>
      </c>
    </row>
    <row r="1138" spans="1:12">
      <c r="A1138" s="9"/>
      <c r="B1138" s="9"/>
      <c r="C1138" s="4" t="s">
        <v>210</v>
      </c>
      <c r="D1138" s="4" t="s">
        <v>1133</v>
      </c>
      <c r="E1138" s="33" t="s">
        <v>1139</v>
      </c>
      <c r="F1138" s="5">
        <v>1797.5747154510077</v>
      </c>
      <c r="G1138" s="6">
        <v>11344.734840904675</v>
      </c>
      <c r="H1138" s="6">
        <v>589.09411453479356</v>
      </c>
      <c r="I1138" s="6">
        <f t="shared" si="40"/>
        <v>13731.403670890477</v>
      </c>
      <c r="J1138" s="6">
        <v>30739.218944187498</v>
      </c>
      <c r="K1138" s="7">
        <v>44470.622615077977</v>
      </c>
      <c r="L1138" s="8">
        <f t="shared" si="41"/>
        <v>0.30877471156058828</v>
      </c>
    </row>
    <row r="1139" spans="1:12">
      <c r="A1139" s="9"/>
      <c r="B1139" s="9"/>
      <c r="C1139" s="4" t="s">
        <v>210</v>
      </c>
      <c r="D1139" s="4" t="s">
        <v>1133</v>
      </c>
      <c r="E1139" s="33" t="s">
        <v>1140</v>
      </c>
      <c r="F1139" s="5">
        <v>8187.2555210289047</v>
      </c>
      <c r="G1139" s="6">
        <v>22260.263573464534</v>
      </c>
      <c r="H1139" s="6">
        <v>1228.9583137463683</v>
      </c>
      <c r="I1139" s="6">
        <f t="shared" si="40"/>
        <v>31676.477408239807</v>
      </c>
      <c r="J1139" s="6">
        <v>70833.444563187513</v>
      </c>
      <c r="K1139" s="7">
        <v>102509.92197142732</v>
      </c>
      <c r="L1139" s="8">
        <f t="shared" si="41"/>
        <v>0.30900889200821963</v>
      </c>
    </row>
    <row r="1140" spans="1:12">
      <c r="A1140" s="9"/>
      <c r="B1140" s="9"/>
      <c r="C1140" s="4" t="s">
        <v>210</v>
      </c>
      <c r="D1140" s="4" t="s">
        <v>1133</v>
      </c>
      <c r="E1140" s="33" t="s">
        <v>1141</v>
      </c>
      <c r="F1140" s="5">
        <v>1612.0607354819685</v>
      </c>
      <c r="G1140" s="6">
        <v>10000.038315993346</v>
      </c>
      <c r="H1140" s="6">
        <v>761.04013307153616</v>
      </c>
      <c r="I1140" s="6">
        <f t="shared" si="40"/>
        <v>12373.13918454685</v>
      </c>
      <c r="J1140" s="6">
        <v>17434.580645239999</v>
      </c>
      <c r="K1140" s="7">
        <v>29807.719829786849</v>
      </c>
      <c r="L1140" s="8">
        <f t="shared" si="41"/>
        <v>0.41509847969593344</v>
      </c>
    </row>
    <row r="1141" spans="1:12">
      <c r="A1141" s="9"/>
      <c r="B1141" s="9"/>
      <c r="C1141" s="4" t="s">
        <v>210</v>
      </c>
      <c r="D1141" s="4" t="s">
        <v>1133</v>
      </c>
      <c r="E1141" s="33" t="s">
        <v>591</v>
      </c>
      <c r="F1141" s="5">
        <v>136.93161007424999</v>
      </c>
      <c r="G1141" s="29"/>
      <c r="H1141" s="6"/>
      <c r="I1141" s="6">
        <f t="shared" si="40"/>
        <v>136.93161007424999</v>
      </c>
      <c r="J1141" s="6">
        <v>4468.6287505187502</v>
      </c>
      <c r="K1141" s="7">
        <v>4605.560360593</v>
      </c>
      <c r="L1141" s="8">
        <f t="shared" si="41"/>
        <v>2.9731802289660804E-2</v>
      </c>
    </row>
    <row r="1142" spans="1:12">
      <c r="A1142" s="9"/>
      <c r="B1142" s="9"/>
      <c r="C1142" s="4" t="s">
        <v>210</v>
      </c>
      <c r="D1142" s="4" t="s">
        <v>1133</v>
      </c>
      <c r="E1142" s="33" t="s">
        <v>1142</v>
      </c>
      <c r="F1142" s="5">
        <v>107.48410481893751</v>
      </c>
      <c r="G1142" s="6">
        <v>28612.61854945089</v>
      </c>
      <c r="H1142" s="6">
        <v>362.09418297718634</v>
      </c>
      <c r="I1142" s="6">
        <f t="shared" si="40"/>
        <v>29082.196837247015</v>
      </c>
      <c r="J1142" s="6">
        <v>21568.271417937496</v>
      </c>
      <c r="K1142" s="7">
        <v>50650.468255184511</v>
      </c>
      <c r="L1142" s="8">
        <f t="shared" si="41"/>
        <v>0.57417429372472195</v>
      </c>
    </row>
    <row r="1143" spans="1:12">
      <c r="A1143" s="9"/>
      <c r="B1143" s="9"/>
      <c r="C1143" s="4" t="s">
        <v>210</v>
      </c>
      <c r="D1143" s="4" t="s">
        <v>1133</v>
      </c>
      <c r="E1143" s="33" t="s">
        <v>1143</v>
      </c>
      <c r="F1143" s="5">
        <v>1244.2071977907999</v>
      </c>
      <c r="G1143" s="6">
        <v>5264.5825852423668</v>
      </c>
      <c r="H1143" s="6">
        <v>140.32714735779695</v>
      </c>
      <c r="I1143" s="6">
        <f t="shared" si="40"/>
        <v>6649.1169303909637</v>
      </c>
      <c r="J1143" s="6">
        <v>30085.252048500002</v>
      </c>
      <c r="K1143" s="7">
        <v>36734.368978890969</v>
      </c>
      <c r="L1143" s="8">
        <f t="shared" si="41"/>
        <v>0.1810053395557662</v>
      </c>
    </row>
    <row r="1144" spans="1:12">
      <c r="A1144" s="9"/>
      <c r="B1144" s="9"/>
      <c r="C1144" s="4" t="s">
        <v>210</v>
      </c>
      <c r="D1144" s="4" t="s">
        <v>1133</v>
      </c>
      <c r="E1144" s="33" t="s">
        <v>1144</v>
      </c>
      <c r="F1144" s="5">
        <v>72.397554810000003</v>
      </c>
      <c r="G1144" s="6">
        <v>1093.1525357036903</v>
      </c>
      <c r="H1144" s="6"/>
      <c r="I1144" s="6">
        <f t="shared" si="40"/>
        <v>1165.5500905136903</v>
      </c>
      <c r="J1144" s="6">
        <v>22865.661061375002</v>
      </c>
      <c r="K1144" s="7">
        <v>24031.211151888692</v>
      </c>
      <c r="L1144" s="8">
        <f t="shared" si="41"/>
        <v>4.8501512601543839E-2</v>
      </c>
    </row>
    <row r="1145" spans="1:12">
      <c r="A1145" s="9"/>
      <c r="B1145" s="9"/>
      <c r="C1145" s="4" t="s">
        <v>210</v>
      </c>
      <c r="D1145" s="4" t="s">
        <v>1133</v>
      </c>
      <c r="E1145" s="33" t="s">
        <v>1145</v>
      </c>
      <c r="F1145" s="5">
        <v>7954.3937314188624</v>
      </c>
      <c r="G1145" s="6">
        <v>3324.856682402492</v>
      </c>
      <c r="H1145" s="6">
        <v>4120.9418100381181</v>
      </c>
      <c r="I1145" s="6">
        <f t="shared" si="40"/>
        <v>15400.192223859473</v>
      </c>
      <c r="J1145" s="6">
        <v>28910.108351687501</v>
      </c>
      <c r="K1145" s="7">
        <v>44310.300575546979</v>
      </c>
      <c r="L1145" s="8">
        <f t="shared" si="41"/>
        <v>0.34755332335430378</v>
      </c>
    </row>
    <row r="1146" spans="1:12">
      <c r="A1146" s="9"/>
      <c r="B1146" s="9"/>
      <c r="C1146" s="4" t="s">
        <v>210</v>
      </c>
      <c r="D1146" s="4" t="s">
        <v>1133</v>
      </c>
      <c r="E1146" s="33" t="s">
        <v>1146</v>
      </c>
      <c r="F1146" s="5">
        <v>84.150050900818741</v>
      </c>
      <c r="G1146" s="6">
        <v>3138.9049383085303</v>
      </c>
      <c r="H1146" s="6">
        <v>0.52743266230312502</v>
      </c>
      <c r="I1146" s="6">
        <f t="shared" si="40"/>
        <v>3223.5824218716521</v>
      </c>
      <c r="J1146" s="6">
        <v>27012.259548787501</v>
      </c>
      <c r="K1146" s="7">
        <v>30235.841970659152</v>
      </c>
      <c r="L1146" s="8">
        <f t="shared" si="41"/>
        <v>0.10661460742518152</v>
      </c>
    </row>
    <row r="1147" spans="1:12">
      <c r="A1147" s="9"/>
      <c r="B1147" s="9"/>
      <c r="C1147" s="4" t="s">
        <v>210</v>
      </c>
      <c r="D1147" s="4" t="s">
        <v>1133</v>
      </c>
      <c r="E1147" s="33" t="s">
        <v>1147</v>
      </c>
      <c r="F1147" s="5">
        <v>6316.7456617331636</v>
      </c>
      <c r="G1147" s="6">
        <v>331.10826117200628</v>
      </c>
      <c r="H1147" s="6">
        <v>6.9898158207499996</v>
      </c>
      <c r="I1147" s="6">
        <f t="shared" si="40"/>
        <v>6654.84373872592</v>
      </c>
      <c r="J1147" s="6">
        <v>21733.385409562499</v>
      </c>
      <c r="K1147" s="7">
        <v>28388.229148288417</v>
      </c>
      <c r="L1147" s="8">
        <f t="shared" si="41"/>
        <v>0.23442264411646663</v>
      </c>
    </row>
    <row r="1148" spans="1:12">
      <c r="A1148" s="9"/>
      <c r="B1148" s="9"/>
      <c r="C1148" s="4" t="s">
        <v>210</v>
      </c>
      <c r="D1148" s="4" t="s">
        <v>1133</v>
      </c>
      <c r="E1148" s="33" t="s">
        <v>1148</v>
      </c>
      <c r="F1148" s="5">
        <v>11922.283506824531</v>
      </c>
      <c r="G1148" s="6">
        <v>12106.446416789762</v>
      </c>
      <c r="H1148" s="6">
        <v>2853.525812965323</v>
      </c>
      <c r="I1148" s="6">
        <f t="shared" si="40"/>
        <v>26882.255736579616</v>
      </c>
      <c r="J1148" s="6">
        <v>19336.734608062499</v>
      </c>
      <c r="K1148" s="7">
        <v>46218.990344642116</v>
      </c>
      <c r="L1148" s="8">
        <f t="shared" si="41"/>
        <v>0.58162793120589906</v>
      </c>
    </row>
    <row r="1149" spans="1:12">
      <c r="A1149" s="9"/>
      <c r="B1149" s="9"/>
      <c r="C1149" s="4" t="s">
        <v>210</v>
      </c>
      <c r="D1149" s="4" t="s">
        <v>1133</v>
      </c>
      <c r="E1149" s="33" t="s">
        <v>201</v>
      </c>
      <c r="F1149" s="5"/>
      <c r="G1149" s="6">
        <v>21649.621701522694</v>
      </c>
      <c r="H1149" s="6"/>
      <c r="I1149" s="6">
        <f t="shared" si="40"/>
        <v>21649.621701522694</v>
      </c>
      <c r="J1149" s="6">
        <v>16474.835073062499</v>
      </c>
      <c r="K1149" s="7">
        <v>38124.456774585196</v>
      </c>
      <c r="L1149" s="8">
        <f t="shared" si="41"/>
        <v>0.56786702114939835</v>
      </c>
    </row>
    <row r="1150" spans="1:12">
      <c r="A1150" s="9"/>
      <c r="B1150" s="9"/>
      <c r="C1150" s="4" t="s">
        <v>210</v>
      </c>
      <c r="D1150" s="4" t="s">
        <v>220</v>
      </c>
      <c r="E1150" s="32" t="s">
        <v>1149</v>
      </c>
      <c r="F1150" s="10">
        <v>112.89212334187499</v>
      </c>
      <c r="G1150" s="11">
        <v>29512.13887193679</v>
      </c>
      <c r="H1150" s="11">
        <v>2575.850823064387</v>
      </c>
      <c r="I1150" s="11">
        <f t="shared" si="40"/>
        <v>32200.881818343049</v>
      </c>
      <c r="J1150" s="11">
        <v>31906.355123624999</v>
      </c>
      <c r="K1150" s="12">
        <v>64107.236941968047</v>
      </c>
      <c r="L1150" s="13">
        <f t="shared" si="41"/>
        <v>0.5022971407657506</v>
      </c>
    </row>
    <row r="1151" spans="1:12">
      <c r="A1151" s="9"/>
      <c r="B1151" s="9"/>
      <c r="C1151" s="4" t="s">
        <v>210</v>
      </c>
      <c r="D1151" s="4" t="s">
        <v>220</v>
      </c>
      <c r="E1151" s="33" t="s">
        <v>1150</v>
      </c>
      <c r="F1151" s="5">
        <v>2284.2314709390917</v>
      </c>
      <c r="G1151" s="6">
        <v>49592.471585149353</v>
      </c>
      <c r="H1151" s="6">
        <v>7193.8133366823731</v>
      </c>
      <c r="I1151" s="6">
        <f t="shared" si="40"/>
        <v>59070.51639277082</v>
      </c>
      <c r="J1151" s="6">
        <v>16615.1661953125</v>
      </c>
      <c r="K1151" s="7">
        <v>75685.68258808332</v>
      </c>
      <c r="L1151" s="8">
        <f t="shared" si="41"/>
        <v>0.78047147588349097</v>
      </c>
    </row>
    <row r="1152" spans="1:12">
      <c r="A1152" s="9"/>
      <c r="B1152" s="9"/>
      <c r="C1152" s="4" t="s">
        <v>210</v>
      </c>
      <c r="D1152" s="4" t="s">
        <v>220</v>
      </c>
      <c r="E1152" s="33" t="s">
        <v>1141</v>
      </c>
      <c r="F1152" s="5">
        <v>27.770426730437503</v>
      </c>
      <c r="G1152" s="6">
        <v>42781.271868511314</v>
      </c>
      <c r="H1152" s="6">
        <v>314.1706417621956</v>
      </c>
      <c r="I1152" s="6">
        <f t="shared" si="40"/>
        <v>43123.212937003947</v>
      </c>
      <c r="J1152" s="6">
        <v>44437.143120156259</v>
      </c>
      <c r="K1152" s="7">
        <v>87560.356057160214</v>
      </c>
      <c r="L1152" s="8">
        <f t="shared" si="41"/>
        <v>0.49249700296847482</v>
      </c>
    </row>
    <row r="1153" spans="1:12">
      <c r="A1153" s="9"/>
      <c r="B1153" s="9"/>
      <c r="C1153" s="4" t="s">
        <v>210</v>
      </c>
      <c r="D1153" s="4" t="s">
        <v>220</v>
      </c>
      <c r="E1153" s="33" t="s">
        <v>1151</v>
      </c>
      <c r="F1153" s="5">
        <v>396.97643839525</v>
      </c>
      <c r="G1153" s="6">
        <v>40774.405325518084</v>
      </c>
      <c r="H1153" s="6">
        <v>4522.0929455742044</v>
      </c>
      <c r="I1153" s="6">
        <f t="shared" si="40"/>
        <v>45693.474709487542</v>
      </c>
      <c r="J1153" s="6">
        <v>76147.693898188183</v>
      </c>
      <c r="K1153" s="7">
        <v>121841.16860767572</v>
      </c>
      <c r="L1153" s="8">
        <f t="shared" si="41"/>
        <v>0.37502492163891604</v>
      </c>
    </row>
    <row r="1154" spans="1:12">
      <c r="A1154" s="9"/>
      <c r="B1154" s="9"/>
      <c r="C1154" s="4" t="s">
        <v>210</v>
      </c>
      <c r="D1154" s="4" t="s">
        <v>220</v>
      </c>
      <c r="E1154" s="33" t="s">
        <v>1152</v>
      </c>
      <c r="F1154" s="5">
        <v>2550.2962467205934</v>
      </c>
      <c r="G1154" s="6">
        <v>18711.222823597524</v>
      </c>
      <c r="H1154" s="6">
        <v>11882.949607618411</v>
      </c>
      <c r="I1154" s="6">
        <f t="shared" si="40"/>
        <v>33144.468677936529</v>
      </c>
      <c r="J1154" s="6">
        <v>4646.5368756749995</v>
      </c>
      <c r="K1154" s="7">
        <v>37791.005553611525</v>
      </c>
      <c r="L1154" s="8">
        <f t="shared" si="41"/>
        <v>0.877046487448362</v>
      </c>
    </row>
    <row r="1155" spans="1:12">
      <c r="A1155" s="9"/>
      <c r="B1155" s="9"/>
      <c r="C1155" s="4" t="s">
        <v>210</v>
      </c>
      <c r="D1155" s="4" t="s">
        <v>220</v>
      </c>
      <c r="E1155" s="33" t="s">
        <v>1153</v>
      </c>
      <c r="F1155" s="5">
        <v>996.21141221171069</v>
      </c>
      <c r="G1155" s="6">
        <v>16907.498634539545</v>
      </c>
      <c r="H1155" s="6">
        <v>4863.330581898208</v>
      </c>
      <c r="I1155" s="6">
        <f t="shared" si="40"/>
        <v>22767.040628649462</v>
      </c>
      <c r="J1155" s="6">
        <v>22919.709025250002</v>
      </c>
      <c r="K1155" s="7">
        <v>45686.74965389946</v>
      </c>
      <c r="L1155" s="8">
        <f t="shared" si="41"/>
        <v>0.49832918299335061</v>
      </c>
    </row>
    <row r="1156" spans="1:12">
      <c r="A1156" s="9"/>
      <c r="B1156" s="9"/>
      <c r="C1156" s="4" t="s">
        <v>210</v>
      </c>
      <c r="D1156" s="4" t="s">
        <v>220</v>
      </c>
      <c r="E1156" s="33" t="s">
        <v>1154</v>
      </c>
      <c r="F1156" s="5">
        <v>2066.0765839465043</v>
      </c>
      <c r="G1156" s="6">
        <v>11151.245873671754</v>
      </c>
      <c r="H1156" s="6">
        <v>1679.2990466207982</v>
      </c>
      <c r="I1156" s="6">
        <f t="shared" si="40"/>
        <v>14896.621504239056</v>
      </c>
      <c r="J1156" s="6">
        <v>22729.818080562502</v>
      </c>
      <c r="K1156" s="7">
        <v>37626.439584801556</v>
      </c>
      <c r="L1156" s="8">
        <f t="shared" si="41"/>
        <v>0.3959083471255741</v>
      </c>
    </row>
    <row r="1157" spans="1:12">
      <c r="A1157" s="9"/>
      <c r="B1157" s="9"/>
      <c r="C1157" s="4" t="s">
        <v>210</v>
      </c>
      <c r="D1157" s="4" t="s">
        <v>220</v>
      </c>
      <c r="E1157" s="33" t="s">
        <v>1155</v>
      </c>
      <c r="F1157" s="5"/>
      <c r="G1157" s="6">
        <v>27989.496364759027</v>
      </c>
      <c r="H1157" s="6"/>
      <c r="I1157" s="6">
        <f t="shared" ref="I1157:I1220" si="43">+H1157+G1157+F1157</f>
        <v>27989.496364759027</v>
      </c>
      <c r="J1157" s="6">
        <v>78566.71932851625</v>
      </c>
      <c r="K1157" s="7">
        <v>106556.21569327527</v>
      </c>
      <c r="L1157" s="8">
        <f t="shared" ref="L1157:L1220" si="44">+I1157/K1157</f>
        <v>0.26267352103914327</v>
      </c>
    </row>
    <row r="1158" spans="1:12">
      <c r="A1158" s="9"/>
      <c r="B1158" s="9"/>
      <c r="C1158" s="4" t="s">
        <v>210</v>
      </c>
      <c r="D1158" s="4" t="s">
        <v>220</v>
      </c>
      <c r="E1158" s="33" t="s">
        <v>1156</v>
      </c>
      <c r="F1158" s="5">
        <v>3853.0358728347896</v>
      </c>
      <c r="G1158" s="6">
        <v>6910.3224574445821</v>
      </c>
      <c r="H1158" s="6">
        <v>7449.4255910824559</v>
      </c>
      <c r="I1158" s="6">
        <f t="shared" si="43"/>
        <v>18212.783921361828</v>
      </c>
      <c r="J1158" s="6">
        <v>14492.000759562501</v>
      </c>
      <c r="K1158" s="7">
        <v>32704.784680924327</v>
      </c>
      <c r="L1158" s="8">
        <f t="shared" si="44"/>
        <v>0.55688438554328024</v>
      </c>
    </row>
    <row r="1159" spans="1:12">
      <c r="A1159" s="9"/>
      <c r="B1159" s="9"/>
      <c r="C1159" s="4" t="s">
        <v>210</v>
      </c>
      <c r="D1159" s="4" t="s">
        <v>220</v>
      </c>
      <c r="E1159" s="33" t="s">
        <v>1157</v>
      </c>
      <c r="F1159" s="5">
        <v>2513.821303394674</v>
      </c>
      <c r="G1159" s="6">
        <v>26143.483173534914</v>
      </c>
      <c r="H1159" s="6">
        <v>7851.9025237534061</v>
      </c>
      <c r="I1159" s="6">
        <f t="shared" si="43"/>
        <v>36509.207000682996</v>
      </c>
      <c r="J1159" s="6">
        <v>21585.166124437503</v>
      </c>
      <c r="K1159" s="7">
        <v>58094.373125120503</v>
      </c>
      <c r="L1159" s="8">
        <f t="shared" si="44"/>
        <v>0.62844652651731781</v>
      </c>
    </row>
    <row r="1160" spans="1:12">
      <c r="A1160" s="9"/>
      <c r="B1160" s="9"/>
      <c r="C1160" s="4" t="s">
        <v>210</v>
      </c>
      <c r="D1160" s="4" t="s">
        <v>1158</v>
      </c>
      <c r="E1160" s="32" t="s">
        <v>1159</v>
      </c>
      <c r="F1160" s="10">
        <v>9138.4737223026823</v>
      </c>
      <c r="G1160" s="11">
        <v>19843.719325487953</v>
      </c>
      <c r="H1160" s="11">
        <v>2325.4800778022213</v>
      </c>
      <c r="I1160" s="11">
        <f t="shared" si="43"/>
        <v>31307.673125592857</v>
      </c>
      <c r="J1160" s="11">
        <v>76279.800241562509</v>
      </c>
      <c r="K1160" s="12">
        <v>107587.47336715537</v>
      </c>
      <c r="L1160" s="13">
        <f t="shared" si="44"/>
        <v>0.29099738236952183</v>
      </c>
    </row>
    <row r="1161" spans="1:12">
      <c r="A1161" s="9"/>
      <c r="B1161" s="9"/>
      <c r="C1161" s="4" t="s">
        <v>210</v>
      </c>
      <c r="D1161" s="4" t="s">
        <v>1158</v>
      </c>
      <c r="E1161" s="33" t="s">
        <v>1160</v>
      </c>
      <c r="F1161" s="5">
        <v>993.69541277883559</v>
      </c>
      <c r="G1161" s="6">
        <v>2877.2087712880684</v>
      </c>
      <c r="H1161" s="6">
        <v>4698.0449031882381</v>
      </c>
      <c r="I1161" s="6">
        <f t="shared" si="43"/>
        <v>8568.9490872551414</v>
      </c>
      <c r="J1161" s="6">
        <v>6839.1497118562502</v>
      </c>
      <c r="K1161" s="7">
        <v>15408.098799111394</v>
      </c>
      <c r="L1161" s="8">
        <f t="shared" si="44"/>
        <v>0.5561327973668837</v>
      </c>
    </row>
    <row r="1162" spans="1:12">
      <c r="A1162" s="9"/>
      <c r="B1162" s="9"/>
      <c r="C1162" s="4" t="s">
        <v>210</v>
      </c>
      <c r="D1162" s="4" t="s">
        <v>1158</v>
      </c>
      <c r="E1162" s="33" t="s">
        <v>1161</v>
      </c>
      <c r="F1162" s="5">
        <v>2329.3339542400813</v>
      </c>
      <c r="G1162" s="6">
        <v>38054.109659775109</v>
      </c>
      <c r="H1162" s="6">
        <v>9958.9438748350385</v>
      </c>
      <c r="I1162" s="6">
        <f t="shared" si="43"/>
        <v>50342.387488850225</v>
      </c>
      <c r="J1162" s="6">
        <v>55480.757575714379</v>
      </c>
      <c r="K1162" s="7">
        <v>105823.1450645646</v>
      </c>
      <c r="L1162" s="8">
        <f t="shared" si="44"/>
        <v>0.47572189862752079</v>
      </c>
    </row>
    <row r="1163" spans="1:12">
      <c r="A1163" s="9"/>
      <c r="B1163" s="9"/>
      <c r="C1163" s="4" t="s">
        <v>210</v>
      </c>
      <c r="D1163" s="4" t="s">
        <v>1158</v>
      </c>
      <c r="E1163" s="33" t="s">
        <v>1162</v>
      </c>
      <c r="F1163" s="5">
        <v>6607.5810789027391</v>
      </c>
      <c r="G1163" s="6">
        <v>50146.459301958843</v>
      </c>
      <c r="H1163" s="6">
        <v>7856.8865781776876</v>
      </c>
      <c r="I1163" s="6">
        <f t="shared" si="43"/>
        <v>64610.926959039272</v>
      </c>
      <c r="J1163" s="6">
        <v>28811.674074180006</v>
      </c>
      <c r="K1163" s="7">
        <v>93422.601033219267</v>
      </c>
      <c r="L1163" s="8">
        <f t="shared" si="44"/>
        <v>0.69159845952121246</v>
      </c>
    </row>
    <row r="1164" spans="1:12">
      <c r="A1164" s="9"/>
      <c r="B1164" s="9"/>
      <c r="C1164" s="4" t="s">
        <v>210</v>
      </c>
      <c r="D1164" s="4" t="s">
        <v>1158</v>
      </c>
      <c r="E1164" s="33" t="s">
        <v>1163</v>
      </c>
      <c r="F1164" s="5">
        <v>2908.2576578848875</v>
      </c>
      <c r="G1164" s="6">
        <v>14335.531965954395</v>
      </c>
      <c r="H1164" s="6">
        <v>1440.8673390379709</v>
      </c>
      <c r="I1164" s="6">
        <f t="shared" si="43"/>
        <v>18684.656962877256</v>
      </c>
      <c r="J1164" s="6">
        <v>34352.837284693749</v>
      </c>
      <c r="K1164" s="7">
        <v>53037.494247570998</v>
      </c>
      <c r="L1164" s="8">
        <f t="shared" si="44"/>
        <v>0.35229147281468659</v>
      </c>
    </row>
    <row r="1165" spans="1:12">
      <c r="A1165" s="9"/>
      <c r="B1165" s="9"/>
      <c r="C1165" s="4" t="s">
        <v>210</v>
      </c>
      <c r="D1165" s="4" t="s">
        <v>1158</v>
      </c>
      <c r="E1165" s="33" t="s">
        <v>1164</v>
      </c>
      <c r="F1165" s="5">
        <v>705.51625965017502</v>
      </c>
      <c r="G1165" s="6">
        <v>53793.563134020565</v>
      </c>
      <c r="H1165" s="6">
        <v>517.27955716474798</v>
      </c>
      <c r="I1165" s="6">
        <f t="shared" si="43"/>
        <v>55016.358950835493</v>
      </c>
      <c r="J1165" s="6">
        <v>22048.062951556873</v>
      </c>
      <c r="K1165" s="7">
        <v>77064.421902392365</v>
      </c>
      <c r="L1165" s="8">
        <f t="shared" si="44"/>
        <v>0.7139008843862823</v>
      </c>
    </row>
    <row r="1166" spans="1:12">
      <c r="A1166" s="9"/>
      <c r="B1166" s="9"/>
      <c r="C1166" s="4" t="s">
        <v>210</v>
      </c>
      <c r="D1166" s="4" t="s">
        <v>1165</v>
      </c>
      <c r="E1166" s="32" t="s">
        <v>1166</v>
      </c>
      <c r="F1166" s="10">
        <v>4751.2430553058639</v>
      </c>
      <c r="G1166" s="11">
        <v>9428.4984964456598</v>
      </c>
      <c r="H1166" s="11">
        <v>11225.584383681029</v>
      </c>
      <c r="I1166" s="11">
        <f t="shared" si="43"/>
        <v>25405.325935432556</v>
      </c>
      <c r="J1166" s="11">
        <v>5532.5640012624999</v>
      </c>
      <c r="K1166" s="12">
        <v>30937.889936695054</v>
      </c>
      <c r="L1166" s="13">
        <f t="shared" si="44"/>
        <v>0.82117190239595528</v>
      </c>
    </row>
    <row r="1167" spans="1:12">
      <c r="A1167" s="9"/>
      <c r="B1167" s="9"/>
      <c r="C1167" s="4" t="s">
        <v>210</v>
      </c>
      <c r="D1167" s="4" t="s">
        <v>1165</v>
      </c>
      <c r="E1167" s="33" t="s">
        <v>1167</v>
      </c>
      <c r="F1167" s="5"/>
      <c r="G1167" s="6">
        <v>15733.507153907696</v>
      </c>
      <c r="H1167" s="6"/>
      <c r="I1167" s="6">
        <f t="shared" si="43"/>
        <v>15733.507153907696</v>
      </c>
      <c r="J1167" s="6">
        <v>54932.174973000001</v>
      </c>
      <c r="K1167" s="7">
        <v>70665.68212690769</v>
      </c>
      <c r="L1167" s="8">
        <f t="shared" si="44"/>
        <v>0.22264707111511456</v>
      </c>
    </row>
    <row r="1168" spans="1:12">
      <c r="A1168" s="9"/>
      <c r="B1168" s="9"/>
      <c r="C1168" s="4" t="s">
        <v>210</v>
      </c>
      <c r="D1168" s="4" t="s">
        <v>1165</v>
      </c>
      <c r="E1168" s="33" t="s">
        <v>1168</v>
      </c>
      <c r="F1168" s="5">
        <v>2986.8217778961011</v>
      </c>
      <c r="G1168" s="6">
        <v>28673.044548803948</v>
      </c>
      <c r="H1168" s="6">
        <v>10242.011980875979</v>
      </c>
      <c r="I1168" s="6">
        <f t="shared" si="43"/>
        <v>41901.878307576029</v>
      </c>
      <c r="J1168" s="6">
        <v>9279.6028307500001</v>
      </c>
      <c r="K1168" s="7">
        <v>51181.481138326031</v>
      </c>
      <c r="L1168" s="8">
        <f t="shared" si="44"/>
        <v>0.81869217880447009</v>
      </c>
    </row>
    <row r="1169" spans="1:12">
      <c r="A1169" s="9"/>
      <c r="B1169" s="9"/>
      <c r="C1169" s="4" t="s">
        <v>210</v>
      </c>
      <c r="D1169" s="4" t="s">
        <v>1165</v>
      </c>
      <c r="E1169" s="33" t="s">
        <v>1169</v>
      </c>
      <c r="F1169" s="5">
        <v>6337.1294768238649</v>
      </c>
      <c r="G1169" s="6">
        <v>14059.685508651204</v>
      </c>
      <c r="H1169" s="6">
        <v>9451.1221743849746</v>
      </c>
      <c r="I1169" s="6">
        <f t="shared" si="43"/>
        <v>29847.937159860045</v>
      </c>
      <c r="J1169" s="6">
        <v>8290.6569339375001</v>
      </c>
      <c r="K1169" s="7">
        <v>38138.594093797547</v>
      </c>
      <c r="L1169" s="8">
        <f t="shared" si="44"/>
        <v>0.78261765723331145</v>
      </c>
    </row>
    <row r="1170" spans="1:12">
      <c r="A1170" s="9"/>
      <c r="B1170" s="9"/>
      <c r="C1170" s="4" t="s">
        <v>210</v>
      </c>
      <c r="D1170" s="4" t="s">
        <v>1165</v>
      </c>
      <c r="E1170" s="33" t="s">
        <v>1170</v>
      </c>
      <c r="F1170" s="5">
        <v>20.085732113750002</v>
      </c>
      <c r="G1170" s="6">
        <v>36432.922505790179</v>
      </c>
      <c r="H1170" s="6">
        <v>568.91519464397993</v>
      </c>
      <c r="I1170" s="6">
        <f t="shared" si="43"/>
        <v>37021.923432547912</v>
      </c>
      <c r="J1170" s="6">
        <v>16646.787024687499</v>
      </c>
      <c r="K1170" s="7">
        <v>53668.710457235415</v>
      </c>
      <c r="L1170" s="8">
        <f t="shared" si="44"/>
        <v>0.68982323437877113</v>
      </c>
    </row>
    <row r="1171" spans="1:12">
      <c r="A1171" s="9"/>
      <c r="B1171" s="9"/>
      <c r="C1171" s="4" t="s">
        <v>210</v>
      </c>
      <c r="D1171" s="4" t="s">
        <v>1165</v>
      </c>
      <c r="E1171" s="33" t="s">
        <v>1171</v>
      </c>
      <c r="F1171" s="5">
        <v>501.85267595716874</v>
      </c>
      <c r="G1171" s="6">
        <v>29000.899802333177</v>
      </c>
      <c r="H1171" s="6">
        <v>1956.9640172428367</v>
      </c>
      <c r="I1171" s="6">
        <f t="shared" si="43"/>
        <v>31459.716495533183</v>
      </c>
      <c r="J1171" s="6">
        <v>17201.9428543125</v>
      </c>
      <c r="K1171" s="7">
        <v>48661.659349845679</v>
      </c>
      <c r="L1171" s="8">
        <f t="shared" si="44"/>
        <v>0.64649904906362288</v>
      </c>
    </row>
    <row r="1172" spans="1:12">
      <c r="A1172" s="9"/>
      <c r="B1172" s="9"/>
      <c r="C1172" s="4" t="s">
        <v>210</v>
      </c>
      <c r="D1172" s="4" t="s">
        <v>1165</v>
      </c>
      <c r="E1172" s="33" t="s">
        <v>1172</v>
      </c>
      <c r="F1172" s="5">
        <v>2056.3511956956136</v>
      </c>
      <c r="G1172" s="6">
        <v>19439.053055030883</v>
      </c>
      <c r="H1172" s="6">
        <v>3573.6906653662068</v>
      </c>
      <c r="I1172" s="6">
        <f t="shared" si="43"/>
        <v>25069.094916092705</v>
      </c>
      <c r="J1172" s="6">
        <v>23545.528690383384</v>
      </c>
      <c r="K1172" s="7">
        <v>48614.623606476089</v>
      </c>
      <c r="L1172" s="8">
        <f t="shared" si="44"/>
        <v>0.51566983463702432</v>
      </c>
    </row>
    <row r="1173" spans="1:12">
      <c r="A1173" s="9"/>
      <c r="B1173" s="9"/>
      <c r="C1173" s="4" t="s">
        <v>210</v>
      </c>
      <c r="D1173" s="4" t="s">
        <v>1165</v>
      </c>
      <c r="E1173" s="33" t="s">
        <v>1173</v>
      </c>
      <c r="F1173" s="5">
        <v>2485.8851727643987</v>
      </c>
      <c r="G1173" s="6">
        <v>24886.139599949936</v>
      </c>
      <c r="H1173" s="6">
        <v>7976.6561119385033</v>
      </c>
      <c r="I1173" s="6">
        <f t="shared" si="43"/>
        <v>35348.680884652837</v>
      </c>
      <c r="J1173" s="6">
        <v>10761.719179187501</v>
      </c>
      <c r="K1173" s="7">
        <v>46110.400063840338</v>
      </c>
      <c r="L1173" s="8">
        <f t="shared" si="44"/>
        <v>0.76660972005691153</v>
      </c>
    </row>
    <row r="1174" spans="1:12">
      <c r="A1174" s="9"/>
      <c r="B1174" s="9"/>
      <c r="C1174" s="4" t="s">
        <v>210</v>
      </c>
      <c r="D1174" s="4" t="s">
        <v>1165</v>
      </c>
      <c r="E1174" s="33" t="s">
        <v>1174</v>
      </c>
      <c r="F1174" s="5"/>
      <c r="G1174" s="6">
        <v>5758.9080163388171</v>
      </c>
      <c r="H1174" s="6"/>
      <c r="I1174" s="6">
        <f t="shared" si="43"/>
        <v>5758.9080163388171</v>
      </c>
      <c r="J1174" s="6">
        <v>30428.587336258821</v>
      </c>
      <c r="K1174" s="7">
        <v>36187.495352597638</v>
      </c>
      <c r="L1174" s="8">
        <f t="shared" si="44"/>
        <v>0.1591408291794206</v>
      </c>
    </row>
    <row r="1175" spans="1:12">
      <c r="A1175" s="9"/>
      <c r="B1175" s="9"/>
      <c r="C1175" s="4" t="s">
        <v>210</v>
      </c>
      <c r="D1175" s="4" t="s">
        <v>1165</v>
      </c>
      <c r="E1175" s="33" t="s">
        <v>1175</v>
      </c>
      <c r="F1175" s="5">
        <v>51.415489948187499</v>
      </c>
      <c r="G1175" s="6">
        <v>12921.293442697335</v>
      </c>
      <c r="H1175" s="6">
        <v>1625.9120407688747</v>
      </c>
      <c r="I1175" s="6">
        <f t="shared" si="43"/>
        <v>14598.620973414398</v>
      </c>
      <c r="J1175" s="6">
        <v>8899.3477271874999</v>
      </c>
      <c r="K1175" s="7">
        <v>23497.968700601898</v>
      </c>
      <c r="L1175" s="8">
        <f t="shared" si="44"/>
        <v>0.62127161540735454</v>
      </c>
    </row>
    <row r="1176" spans="1:12">
      <c r="A1176" s="9"/>
      <c r="B1176" s="9"/>
      <c r="C1176" s="4" t="s">
        <v>210</v>
      </c>
      <c r="D1176" s="4" t="s">
        <v>1165</v>
      </c>
      <c r="E1176" s="33" t="s">
        <v>1176</v>
      </c>
      <c r="F1176" s="5">
        <v>6796.0160269827938</v>
      </c>
      <c r="G1176" s="6">
        <v>18460.887281167823</v>
      </c>
      <c r="H1176" s="6">
        <v>7143.1185799423038</v>
      </c>
      <c r="I1176" s="6">
        <f t="shared" si="43"/>
        <v>32400.021888092921</v>
      </c>
      <c r="J1176" s="6">
        <v>18398.3714353125</v>
      </c>
      <c r="K1176" s="7">
        <v>50798.39332340542</v>
      </c>
      <c r="L1176" s="8">
        <f t="shared" si="44"/>
        <v>0.63781587897514413</v>
      </c>
    </row>
    <row r="1177" spans="1:12">
      <c r="A1177" s="9"/>
      <c r="B1177" s="9"/>
      <c r="C1177" s="4" t="s">
        <v>210</v>
      </c>
      <c r="D1177" s="4" t="s">
        <v>1165</v>
      </c>
      <c r="E1177" s="33" t="s">
        <v>77</v>
      </c>
      <c r="F1177" s="5">
        <v>93.908588319601236</v>
      </c>
      <c r="G1177" s="6">
        <v>23891.340111508431</v>
      </c>
      <c r="H1177" s="6">
        <v>337.56815167861453</v>
      </c>
      <c r="I1177" s="6">
        <f t="shared" si="43"/>
        <v>24322.816851506646</v>
      </c>
      <c r="J1177" s="6">
        <v>30542.515206480337</v>
      </c>
      <c r="K1177" s="7">
        <v>54865.332057986983</v>
      </c>
      <c r="L1177" s="8">
        <f t="shared" si="44"/>
        <v>0.44331850258009819</v>
      </c>
    </row>
    <row r="1178" spans="1:12">
      <c r="A1178" s="9"/>
      <c r="B1178" s="9"/>
      <c r="C1178" s="4" t="s">
        <v>210</v>
      </c>
      <c r="D1178" s="4" t="s">
        <v>1165</v>
      </c>
      <c r="E1178" s="33" t="s">
        <v>241</v>
      </c>
      <c r="F1178" s="5">
        <v>436.33050105657617</v>
      </c>
      <c r="G1178" s="6">
        <v>8846.2526478111104</v>
      </c>
      <c r="H1178" s="6">
        <v>2278.4185826847097</v>
      </c>
      <c r="I1178" s="6">
        <f t="shared" si="43"/>
        <v>11561.001731552396</v>
      </c>
      <c r="J1178" s="6">
        <v>9563.8714509999991</v>
      </c>
      <c r="K1178" s="7">
        <v>21124.873182552394</v>
      </c>
      <c r="L1178" s="8">
        <f t="shared" si="44"/>
        <v>0.54726963952147845</v>
      </c>
    </row>
    <row r="1179" spans="1:12">
      <c r="A1179" s="9"/>
      <c r="B1179" s="9"/>
      <c r="C1179" s="4" t="s">
        <v>210</v>
      </c>
      <c r="D1179" s="4" t="s">
        <v>1177</v>
      </c>
      <c r="E1179" s="32" t="s">
        <v>1178</v>
      </c>
      <c r="F1179" s="10"/>
      <c r="G1179" s="11">
        <v>54625.464185675526</v>
      </c>
      <c r="H1179" s="11"/>
      <c r="I1179" s="11">
        <f t="shared" si="43"/>
        <v>54625.464185675526</v>
      </c>
      <c r="J1179" s="11">
        <v>46624.74938933902</v>
      </c>
      <c r="K1179" s="12">
        <v>101250.21357501455</v>
      </c>
      <c r="L1179" s="13">
        <f t="shared" si="44"/>
        <v>0.53950961935704411</v>
      </c>
    </row>
    <row r="1180" spans="1:12">
      <c r="A1180" s="9"/>
      <c r="B1180" s="9"/>
      <c r="C1180" s="4" t="s">
        <v>210</v>
      </c>
      <c r="D1180" s="4" t="s">
        <v>1177</v>
      </c>
      <c r="E1180" s="33" t="s">
        <v>1179</v>
      </c>
      <c r="F1180" s="5">
        <v>41.336459734418753</v>
      </c>
      <c r="G1180" s="6">
        <v>1556.4127972067627</v>
      </c>
      <c r="H1180" s="6"/>
      <c r="I1180" s="6">
        <f t="shared" si="43"/>
        <v>1597.7492569411813</v>
      </c>
      <c r="J1180" s="6">
        <v>8627.3113008750006</v>
      </c>
      <c r="K1180" s="7">
        <v>10225.060557816181</v>
      </c>
      <c r="L1180" s="8">
        <f t="shared" si="44"/>
        <v>0.15625817059047528</v>
      </c>
    </row>
    <row r="1181" spans="1:12">
      <c r="A1181" s="9"/>
      <c r="B1181" s="9"/>
      <c r="C1181" s="4" t="s">
        <v>210</v>
      </c>
      <c r="D1181" s="4" t="s">
        <v>1177</v>
      </c>
      <c r="E1181" s="33" t="s">
        <v>1180</v>
      </c>
      <c r="F1181" s="5">
        <v>9.1796863233125006</v>
      </c>
      <c r="G1181" s="6">
        <v>19929.273328743107</v>
      </c>
      <c r="H1181" s="6">
        <v>0.97655601557500005</v>
      </c>
      <c r="I1181" s="6">
        <f t="shared" si="43"/>
        <v>19939.429571081997</v>
      </c>
      <c r="J1181" s="6">
        <v>24227.402383711247</v>
      </c>
      <c r="K1181" s="7">
        <v>44166.831954793248</v>
      </c>
      <c r="L1181" s="8">
        <f t="shared" si="44"/>
        <v>0.45145709322078853</v>
      </c>
    </row>
    <row r="1182" spans="1:12">
      <c r="A1182" s="9"/>
      <c r="B1182" s="9"/>
      <c r="C1182" s="4" t="s">
        <v>210</v>
      </c>
      <c r="D1182" s="4" t="s">
        <v>1177</v>
      </c>
      <c r="E1182" s="33" t="s">
        <v>1181</v>
      </c>
      <c r="F1182" s="5">
        <v>31.964808556256251</v>
      </c>
      <c r="G1182" s="6">
        <v>1258.4565333495443</v>
      </c>
      <c r="H1182" s="6">
        <v>0.195310286631875</v>
      </c>
      <c r="I1182" s="6">
        <f t="shared" si="43"/>
        <v>1290.6166521924324</v>
      </c>
      <c r="J1182" s="6">
        <v>6782.7391049999997</v>
      </c>
      <c r="K1182" s="7">
        <v>8073.3557571924321</v>
      </c>
      <c r="L1182" s="8">
        <f t="shared" si="44"/>
        <v>0.15986123874730052</v>
      </c>
    </row>
    <row r="1183" spans="1:12">
      <c r="A1183" s="9"/>
      <c r="B1183" s="9"/>
      <c r="C1183" s="4" t="s">
        <v>210</v>
      </c>
      <c r="D1183" s="4" t="s">
        <v>1177</v>
      </c>
      <c r="E1183" s="33" t="s">
        <v>1182</v>
      </c>
      <c r="F1183" s="5">
        <v>9.5192528928750004</v>
      </c>
      <c r="G1183" s="6">
        <v>2388.3886470060797</v>
      </c>
      <c r="H1183" s="6"/>
      <c r="I1183" s="6">
        <f t="shared" si="43"/>
        <v>2397.9078998989548</v>
      </c>
      <c r="J1183" s="6">
        <v>14327.9871145625</v>
      </c>
      <c r="K1183" s="7">
        <v>16725.895014461454</v>
      </c>
      <c r="L1183" s="8">
        <f t="shared" si="44"/>
        <v>0.14336499767729552</v>
      </c>
    </row>
    <row r="1184" spans="1:12">
      <c r="A1184" s="9"/>
      <c r="B1184" s="9"/>
      <c r="C1184" s="4" t="s">
        <v>210</v>
      </c>
      <c r="D1184" s="4" t="s">
        <v>1177</v>
      </c>
      <c r="E1184" s="33" t="s">
        <v>1183</v>
      </c>
      <c r="F1184" s="5">
        <v>10.3830284225625</v>
      </c>
      <c r="G1184" s="6">
        <v>1239.8491432956125</v>
      </c>
      <c r="H1184" s="6">
        <v>1.7107471084312501E-2</v>
      </c>
      <c r="I1184" s="6">
        <f t="shared" si="43"/>
        <v>1250.2492791892594</v>
      </c>
      <c r="J1184" s="6">
        <v>15351.1150253125</v>
      </c>
      <c r="K1184" s="7">
        <v>16601.36430450176</v>
      </c>
      <c r="L1184" s="8">
        <f t="shared" si="44"/>
        <v>7.5310032130927435E-2</v>
      </c>
    </row>
    <row r="1185" spans="1:12">
      <c r="A1185" s="9"/>
      <c r="B1185" s="9"/>
      <c r="C1185" s="4" t="s">
        <v>210</v>
      </c>
      <c r="D1185" s="4" t="s">
        <v>1177</v>
      </c>
      <c r="E1185" s="33" t="s">
        <v>1184</v>
      </c>
      <c r="F1185" s="5"/>
      <c r="G1185" s="6">
        <v>37042.094002729755</v>
      </c>
      <c r="H1185" s="6"/>
      <c r="I1185" s="6">
        <f t="shared" si="43"/>
        <v>37042.094002729755</v>
      </c>
      <c r="J1185" s="6">
        <v>53072.14434524563</v>
      </c>
      <c r="K1185" s="7">
        <v>90114.238347975392</v>
      </c>
      <c r="L1185" s="8">
        <f t="shared" si="44"/>
        <v>0.41105706136794956</v>
      </c>
    </row>
    <row r="1186" spans="1:12">
      <c r="A1186" s="9"/>
      <c r="B1186" s="9"/>
      <c r="C1186" s="4" t="s">
        <v>210</v>
      </c>
      <c r="D1186" s="4" t="s">
        <v>1177</v>
      </c>
      <c r="E1186" s="33" t="s">
        <v>1185</v>
      </c>
      <c r="F1186" s="5">
        <v>24.193025042062501</v>
      </c>
      <c r="G1186" s="6">
        <v>8766.0093780215957</v>
      </c>
      <c r="H1186" s="6"/>
      <c r="I1186" s="6">
        <f t="shared" si="43"/>
        <v>8790.2024030636585</v>
      </c>
      <c r="J1186" s="6">
        <v>15609.798070414376</v>
      </c>
      <c r="K1186" s="7">
        <v>24400.000473478034</v>
      </c>
      <c r="L1186" s="8">
        <f t="shared" si="44"/>
        <v>0.36025418985619723</v>
      </c>
    </row>
    <row r="1187" spans="1:12">
      <c r="A1187" s="9"/>
      <c r="B1187" s="9"/>
      <c r="C1187" s="4" t="s">
        <v>210</v>
      </c>
      <c r="D1187" s="4" t="s">
        <v>1177</v>
      </c>
      <c r="E1187" s="33" t="s">
        <v>1186</v>
      </c>
      <c r="F1187" s="5">
        <v>10.54685831275</v>
      </c>
      <c r="G1187" s="6">
        <v>21371.475149571856</v>
      </c>
      <c r="H1187" s="6"/>
      <c r="I1187" s="6">
        <f t="shared" si="43"/>
        <v>21382.022007884607</v>
      </c>
      <c r="J1187" s="6">
        <v>46901.473007062501</v>
      </c>
      <c r="K1187" s="7">
        <v>68283.495014947111</v>
      </c>
      <c r="L1187" s="8">
        <f t="shared" si="44"/>
        <v>0.31313602215592695</v>
      </c>
    </row>
    <row r="1188" spans="1:12">
      <c r="A1188" s="9"/>
      <c r="B1188" s="9"/>
      <c r="C1188" s="4" t="s">
        <v>210</v>
      </c>
      <c r="D1188" s="4" t="s">
        <v>1187</v>
      </c>
      <c r="E1188" s="32" t="s">
        <v>1188</v>
      </c>
      <c r="F1188" s="10">
        <v>1891.4605024438999</v>
      </c>
      <c r="G1188" s="11">
        <v>26904.667774415007</v>
      </c>
      <c r="H1188" s="11">
        <v>657.6475541872644</v>
      </c>
      <c r="I1188" s="11">
        <f t="shared" si="43"/>
        <v>29453.775831046172</v>
      </c>
      <c r="J1188" s="11">
        <v>20507.052785750002</v>
      </c>
      <c r="K1188" s="12">
        <v>49960.828616796178</v>
      </c>
      <c r="L1188" s="13">
        <f t="shared" si="44"/>
        <v>0.58953737651068894</v>
      </c>
    </row>
    <row r="1189" spans="1:12">
      <c r="A1189" s="9"/>
      <c r="B1189" s="9"/>
      <c r="C1189" s="4" t="s">
        <v>210</v>
      </c>
      <c r="D1189" s="4" t="s">
        <v>1187</v>
      </c>
      <c r="E1189" s="33" t="s">
        <v>1189</v>
      </c>
      <c r="F1189" s="5">
        <v>14.184439105675001</v>
      </c>
      <c r="G1189" s="29"/>
      <c r="H1189" s="6"/>
      <c r="I1189" s="6">
        <f t="shared" si="43"/>
        <v>14.184439105675001</v>
      </c>
      <c r="J1189" s="6">
        <v>4511.963896117687</v>
      </c>
      <c r="K1189" s="7">
        <v>4526.1483352233618</v>
      </c>
      <c r="L1189" s="8">
        <f t="shared" si="44"/>
        <v>3.1338873707008126E-3</v>
      </c>
    </row>
    <row r="1190" spans="1:12">
      <c r="A1190" s="9"/>
      <c r="B1190" s="9"/>
      <c r="C1190" s="4" t="s">
        <v>210</v>
      </c>
      <c r="D1190" s="4" t="s">
        <v>1187</v>
      </c>
      <c r="E1190" s="33" t="s">
        <v>1190</v>
      </c>
      <c r="F1190" s="5">
        <v>16.668404449924999</v>
      </c>
      <c r="G1190" s="6">
        <v>13096.944146522881</v>
      </c>
      <c r="H1190" s="6"/>
      <c r="I1190" s="6">
        <f t="shared" si="43"/>
        <v>13113.612550972806</v>
      </c>
      <c r="J1190" s="6">
        <v>37043.713732597564</v>
      </c>
      <c r="K1190" s="7">
        <v>50157.326283570372</v>
      </c>
      <c r="L1190" s="8">
        <f t="shared" si="44"/>
        <v>0.26144959316279037</v>
      </c>
    </row>
    <row r="1191" spans="1:12">
      <c r="A1191" s="9"/>
      <c r="B1191" s="9"/>
      <c r="C1191" s="4" t="s">
        <v>210</v>
      </c>
      <c r="D1191" s="4" t="s">
        <v>1187</v>
      </c>
      <c r="E1191" s="33" t="s">
        <v>1191</v>
      </c>
      <c r="F1191" s="5">
        <v>81.837772848468759</v>
      </c>
      <c r="G1191" s="6">
        <v>2497.4668529842252</v>
      </c>
      <c r="H1191" s="6"/>
      <c r="I1191" s="6">
        <f t="shared" si="43"/>
        <v>2579.304625832694</v>
      </c>
      <c r="J1191" s="6">
        <v>16736.009479087501</v>
      </c>
      <c r="K1191" s="7">
        <v>19315.314104920195</v>
      </c>
      <c r="L1191" s="8">
        <f t="shared" si="44"/>
        <v>0.1335367683808811</v>
      </c>
    </row>
    <row r="1192" spans="1:12">
      <c r="A1192" s="9"/>
      <c r="B1192" s="9"/>
      <c r="C1192" s="4" t="s">
        <v>210</v>
      </c>
      <c r="D1192" s="4" t="s">
        <v>1187</v>
      </c>
      <c r="E1192" s="33" t="s">
        <v>1192</v>
      </c>
      <c r="F1192" s="5">
        <v>53.430573625849995</v>
      </c>
      <c r="G1192" s="6">
        <v>2799.4187788779368</v>
      </c>
      <c r="H1192" s="6"/>
      <c r="I1192" s="6">
        <f t="shared" si="43"/>
        <v>2852.8493525037866</v>
      </c>
      <c r="J1192" s="6">
        <v>29755.352193036873</v>
      </c>
      <c r="K1192" s="7">
        <v>32608.201545540658</v>
      </c>
      <c r="L1192" s="8">
        <f t="shared" si="44"/>
        <v>8.7488705825112534E-2</v>
      </c>
    </row>
    <row r="1193" spans="1:12">
      <c r="A1193" s="9"/>
      <c r="B1193" s="9"/>
      <c r="C1193" s="4" t="s">
        <v>210</v>
      </c>
      <c r="D1193" s="4" t="s">
        <v>1187</v>
      </c>
      <c r="E1193" s="33" t="s">
        <v>1193</v>
      </c>
      <c r="F1193" s="5">
        <v>30.679091711125</v>
      </c>
      <c r="G1193" s="6">
        <v>832.91993664665006</v>
      </c>
      <c r="H1193" s="6"/>
      <c r="I1193" s="6">
        <f t="shared" si="43"/>
        <v>863.59902835777507</v>
      </c>
      <c r="J1193" s="6">
        <v>3590.7301901187498</v>
      </c>
      <c r="K1193" s="7">
        <v>4454.3292184765251</v>
      </c>
      <c r="L1193" s="8">
        <f t="shared" si="44"/>
        <v>0.19387858103877292</v>
      </c>
    </row>
    <row r="1194" spans="1:12">
      <c r="A1194" s="9"/>
      <c r="B1194" s="9"/>
      <c r="C1194" s="4" t="s">
        <v>210</v>
      </c>
      <c r="D1194" s="4" t="s">
        <v>1187</v>
      </c>
      <c r="E1194" s="33" t="s">
        <v>1064</v>
      </c>
      <c r="F1194" s="5">
        <v>284.901693915625</v>
      </c>
      <c r="G1194" s="6">
        <v>21530.178265623785</v>
      </c>
      <c r="H1194" s="6">
        <v>586.06333950219687</v>
      </c>
      <c r="I1194" s="6">
        <f t="shared" si="43"/>
        <v>22401.143299041607</v>
      </c>
      <c r="J1194" s="6">
        <v>26633.738353749999</v>
      </c>
      <c r="K1194" s="7">
        <v>49034.881652791606</v>
      </c>
      <c r="L1194" s="8">
        <f t="shared" si="44"/>
        <v>0.45684097817673203</v>
      </c>
    </row>
    <row r="1195" spans="1:12">
      <c r="A1195" s="9"/>
      <c r="B1195" s="9"/>
      <c r="C1195" s="4" t="s">
        <v>210</v>
      </c>
      <c r="D1195" s="4" t="s">
        <v>1187</v>
      </c>
      <c r="E1195" s="33" t="s">
        <v>1194</v>
      </c>
      <c r="F1195" s="5">
        <v>12.475120079875001</v>
      </c>
      <c r="G1195" s="29"/>
      <c r="H1195" s="6"/>
      <c r="I1195" s="6">
        <f t="shared" si="43"/>
        <v>12.475120079875001</v>
      </c>
      <c r="J1195" s="6">
        <v>8797.4283720000003</v>
      </c>
      <c r="K1195" s="7">
        <v>8809.9034920798749</v>
      </c>
      <c r="L1195" s="8">
        <f t="shared" si="44"/>
        <v>1.4160336819909736E-3</v>
      </c>
    </row>
    <row r="1196" spans="1:12">
      <c r="A1196" s="9"/>
      <c r="B1196" s="9"/>
      <c r="C1196" s="4" t="s">
        <v>210</v>
      </c>
      <c r="D1196" s="4" t="s">
        <v>1187</v>
      </c>
      <c r="E1196" s="33" t="s">
        <v>335</v>
      </c>
      <c r="F1196" s="5">
        <v>2036.4161557537191</v>
      </c>
      <c r="G1196" s="6">
        <v>236.1273120888375</v>
      </c>
      <c r="H1196" s="6">
        <v>868.68201919956493</v>
      </c>
      <c r="I1196" s="6">
        <f t="shared" si="43"/>
        <v>3141.2254870421216</v>
      </c>
      <c r="J1196" s="6">
        <v>12155.500519375</v>
      </c>
      <c r="K1196" s="7">
        <v>15296.726006417122</v>
      </c>
      <c r="L1196" s="8">
        <f t="shared" si="44"/>
        <v>0.20535279809054222</v>
      </c>
    </row>
    <row r="1197" spans="1:12">
      <c r="A1197" s="9"/>
      <c r="B1197" s="9"/>
      <c r="C1197" s="4" t="s">
        <v>210</v>
      </c>
      <c r="D1197" s="4" t="s">
        <v>1187</v>
      </c>
      <c r="E1197" s="33" t="s">
        <v>1195</v>
      </c>
      <c r="F1197" s="5">
        <v>218.68435393691874</v>
      </c>
      <c r="G1197" s="29"/>
      <c r="H1197" s="6"/>
      <c r="I1197" s="6">
        <f t="shared" si="43"/>
        <v>218.68435393691874</v>
      </c>
      <c r="J1197" s="6">
        <v>7698.6267906250005</v>
      </c>
      <c r="K1197" s="7">
        <v>7917.3111445619188</v>
      </c>
      <c r="L1197" s="8">
        <f t="shared" si="44"/>
        <v>2.7621038246946273E-2</v>
      </c>
    </row>
    <row r="1198" spans="1:12">
      <c r="A1198" s="9"/>
      <c r="B1198" s="9"/>
      <c r="C1198" s="4" t="s">
        <v>210</v>
      </c>
      <c r="D1198" s="4" t="s">
        <v>1187</v>
      </c>
      <c r="E1198" s="33" t="s">
        <v>1196</v>
      </c>
      <c r="F1198" s="5">
        <v>520.67435506756249</v>
      </c>
      <c r="G1198" s="6">
        <v>0.93136047765996255</v>
      </c>
      <c r="H1198" s="6">
        <v>0.91801867299062501</v>
      </c>
      <c r="I1198" s="6">
        <f t="shared" si="43"/>
        <v>522.52373421821312</v>
      </c>
      <c r="J1198" s="6">
        <v>5138.9018110812503</v>
      </c>
      <c r="K1198" s="7">
        <v>5661.425545299463</v>
      </c>
      <c r="L1198" s="8">
        <f t="shared" si="44"/>
        <v>9.2295435140368712E-2</v>
      </c>
    </row>
    <row r="1199" spans="1:12">
      <c r="A1199" s="9"/>
      <c r="B1199" s="9"/>
      <c r="C1199" s="4" t="s">
        <v>210</v>
      </c>
      <c r="D1199" s="4" t="s">
        <v>1187</v>
      </c>
      <c r="E1199" s="33" t="s">
        <v>1197</v>
      </c>
      <c r="F1199" s="5">
        <v>2518.2465208452459</v>
      </c>
      <c r="G1199" s="6">
        <v>4351.4484073091489</v>
      </c>
      <c r="H1199" s="6">
        <v>189.42426827400629</v>
      </c>
      <c r="I1199" s="6">
        <f t="shared" si="43"/>
        <v>7059.1191964284008</v>
      </c>
      <c r="J1199" s="6">
        <v>18163.7866015625</v>
      </c>
      <c r="K1199" s="7">
        <v>25222.905797990901</v>
      </c>
      <c r="L1199" s="8">
        <f t="shared" si="44"/>
        <v>0.27986938749105927</v>
      </c>
    </row>
    <row r="1200" spans="1:12">
      <c r="A1200" s="9"/>
      <c r="B1200" s="9"/>
      <c r="C1200" s="4" t="s">
        <v>210</v>
      </c>
      <c r="D1200" s="4" t="s">
        <v>1187</v>
      </c>
      <c r="E1200" s="33" t="s">
        <v>1198</v>
      </c>
      <c r="F1200" s="5">
        <v>5.8320050098875003</v>
      </c>
      <c r="G1200" s="6">
        <v>1861.2648581619185</v>
      </c>
      <c r="H1200" s="6">
        <v>2.6978015308750002E-2</v>
      </c>
      <c r="I1200" s="6">
        <f t="shared" si="43"/>
        <v>1867.1238411871147</v>
      </c>
      <c r="J1200" s="6">
        <v>14271.060415374999</v>
      </c>
      <c r="K1200" s="7">
        <v>16138.184256562114</v>
      </c>
      <c r="L1200" s="8">
        <f t="shared" si="44"/>
        <v>0.11569602946055745</v>
      </c>
    </row>
    <row r="1201" spans="1:12">
      <c r="A1201" s="9"/>
      <c r="B1201" s="9"/>
      <c r="C1201" s="4" t="s">
        <v>210</v>
      </c>
      <c r="D1201" s="4" t="s">
        <v>1187</v>
      </c>
      <c r="E1201" s="33" t="s">
        <v>1199</v>
      </c>
      <c r="F1201" s="5">
        <v>495.17458815456251</v>
      </c>
      <c r="G1201" s="6">
        <v>3169.0153729333042</v>
      </c>
      <c r="H1201" s="6">
        <v>2.0240894378750003</v>
      </c>
      <c r="I1201" s="6">
        <f t="shared" si="43"/>
        <v>3666.2140505257416</v>
      </c>
      <c r="J1201" s="6">
        <v>6970.3294353499987</v>
      </c>
      <c r="K1201" s="7">
        <v>10636.54348587574</v>
      </c>
      <c r="L1201" s="8">
        <f t="shared" si="44"/>
        <v>0.34468096288931693</v>
      </c>
    </row>
    <row r="1202" spans="1:12">
      <c r="A1202" s="9"/>
      <c r="B1202" s="9"/>
      <c r="C1202" s="4" t="s">
        <v>210</v>
      </c>
      <c r="D1202" s="4" t="s">
        <v>1187</v>
      </c>
      <c r="E1202" s="33" t="s">
        <v>1200</v>
      </c>
      <c r="F1202" s="5">
        <v>1582.7717723252188</v>
      </c>
      <c r="G1202" s="29"/>
      <c r="H1202" s="6"/>
      <c r="I1202" s="6">
        <f t="shared" si="43"/>
        <v>1582.7717723252188</v>
      </c>
      <c r="J1202" s="6">
        <v>5602.9770084621268</v>
      </c>
      <c r="K1202" s="7">
        <v>7185.7487807873458</v>
      </c>
      <c r="L1202" s="8">
        <f t="shared" si="44"/>
        <v>0.22026539204335971</v>
      </c>
    </row>
    <row r="1203" spans="1:12">
      <c r="A1203" s="9"/>
      <c r="B1203" s="9"/>
      <c r="C1203" s="4" t="s">
        <v>210</v>
      </c>
      <c r="D1203" s="4" t="s">
        <v>1187</v>
      </c>
      <c r="E1203" s="33" t="s">
        <v>1201</v>
      </c>
      <c r="F1203" s="5">
        <v>160.75251835846248</v>
      </c>
      <c r="G1203" s="6">
        <v>854.52661671249996</v>
      </c>
      <c r="H1203" s="6">
        <v>0.80941493693125011</v>
      </c>
      <c r="I1203" s="6">
        <f t="shared" si="43"/>
        <v>1016.0885500078937</v>
      </c>
      <c r="J1203" s="6">
        <v>5863.5551360625004</v>
      </c>
      <c r="K1203" s="7">
        <v>6879.6436860703943</v>
      </c>
      <c r="L1203" s="8">
        <f t="shared" si="44"/>
        <v>0.14769493833891803</v>
      </c>
    </row>
    <row r="1204" spans="1:12">
      <c r="A1204" s="9"/>
      <c r="B1204" s="9"/>
      <c r="C1204" s="4" t="s">
        <v>210</v>
      </c>
      <c r="D1204" s="4" t="s">
        <v>1187</v>
      </c>
      <c r="E1204" s="33" t="s">
        <v>1202</v>
      </c>
      <c r="F1204" s="5">
        <v>4861.4454088579523</v>
      </c>
      <c r="G1204" s="6">
        <v>919.74136656874111</v>
      </c>
      <c r="H1204" s="6">
        <v>285.62618090468754</v>
      </c>
      <c r="I1204" s="6">
        <f t="shared" si="43"/>
        <v>6066.8129563313814</v>
      </c>
      <c r="J1204" s="6">
        <v>22696.120878500002</v>
      </c>
      <c r="K1204" s="7">
        <v>28762.933834831383</v>
      </c>
      <c r="L1204" s="8">
        <f t="shared" si="44"/>
        <v>0.21092469186799653</v>
      </c>
    </row>
    <row r="1205" spans="1:12">
      <c r="A1205" s="9"/>
      <c r="B1205" s="9"/>
      <c r="C1205" s="4" t="s">
        <v>210</v>
      </c>
      <c r="D1205" s="4" t="s">
        <v>1187</v>
      </c>
      <c r="E1205" s="33" t="s">
        <v>1203</v>
      </c>
      <c r="F1205" s="5">
        <v>298.39619777689876</v>
      </c>
      <c r="G1205" s="29"/>
      <c r="H1205" s="6"/>
      <c r="I1205" s="6">
        <f t="shared" si="43"/>
        <v>298.39619777689876</v>
      </c>
      <c r="J1205" s="6">
        <v>7804.9670733500006</v>
      </c>
      <c r="K1205" s="7">
        <v>8103.3632711268992</v>
      </c>
      <c r="L1205" s="8">
        <f t="shared" si="44"/>
        <v>3.682374685584127E-2</v>
      </c>
    </row>
    <row r="1206" spans="1:12">
      <c r="A1206" s="9"/>
      <c r="B1206" s="9"/>
      <c r="C1206" s="4" t="s">
        <v>210</v>
      </c>
      <c r="D1206" s="4" t="s">
        <v>1187</v>
      </c>
      <c r="E1206" s="33" t="s">
        <v>1204</v>
      </c>
      <c r="F1206" s="5">
        <v>42.893147983937503</v>
      </c>
      <c r="G1206" s="6">
        <v>3719.0693556917468</v>
      </c>
      <c r="H1206" s="6"/>
      <c r="I1206" s="6">
        <f t="shared" si="43"/>
        <v>3761.9625036756843</v>
      </c>
      <c r="J1206" s="6">
        <v>14010.95359829375</v>
      </c>
      <c r="K1206" s="7">
        <v>17772.916101969437</v>
      </c>
      <c r="L1206" s="8">
        <f t="shared" si="44"/>
        <v>0.21166827559934392</v>
      </c>
    </row>
    <row r="1207" spans="1:12">
      <c r="A1207" s="9"/>
      <c r="B1207" s="9"/>
      <c r="C1207" s="4" t="s">
        <v>210</v>
      </c>
      <c r="D1207" s="4" t="s">
        <v>1187</v>
      </c>
      <c r="E1207" s="33" t="s">
        <v>1205</v>
      </c>
      <c r="F1207" s="5">
        <v>1986.3921808375756</v>
      </c>
      <c r="G1207" s="6">
        <v>168.62647519307126</v>
      </c>
      <c r="H1207" s="6">
        <v>3.2739146871125002</v>
      </c>
      <c r="I1207" s="6">
        <f t="shared" si="43"/>
        <v>2158.2925707177592</v>
      </c>
      <c r="J1207" s="6">
        <v>15983.978873837501</v>
      </c>
      <c r="K1207" s="7">
        <v>18142.271444555259</v>
      </c>
      <c r="L1207" s="8">
        <f t="shared" si="44"/>
        <v>0.11896484832749496</v>
      </c>
    </row>
    <row r="1208" spans="1:12">
      <c r="A1208" s="9"/>
      <c r="B1208" s="9"/>
      <c r="C1208" s="4" t="s">
        <v>210</v>
      </c>
      <c r="D1208" s="4" t="s">
        <v>1187</v>
      </c>
      <c r="E1208" s="33" t="s">
        <v>1206</v>
      </c>
      <c r="F1208" s="5">
        <v>46.544132853000001</v>
      </c>
      <c r="G1208" s="6">
        <v>91.66902829874374</v>
      </c>
      <c r="H1208" s="6"/>
      <c r="I1208" s="6">
        <f t="shared" si="43"/>
        <v>138.21316115174375</v>
      </c>
      <c r="J1208" s="6">
        <v>3265.6856743349999</v>
      </c>
      <c r="K1208" s="7">
        <v>3403.8988354867438</v>
      </c>
      <c r="L1208" s="8">
        <f t="shared" si="44"/>
        <v>4.0604368059011312E-2</v>
      </c>
    </row>
    <row r="1209" spans="1:12">
      <c r="A1209" s="9"/>
      <c r="B1209" s="9"/>
      <c r="C1209" s="4" t="s">
        <v>210</v>
      </c>
      <c r="D1209" s="4" t="s">
        <v>1187</v>
      </c>
      <c r="E1209" s="33" t="s">
        <v>1207</v>
      </c>
      <c r="F1209" s="5">
        <v>27.746451340083127</v>
      </c>
      <c r="G1209" s="6">
        <v>287.67000987772423</v>
      </c>
      <c r="H1209" s="6"/>
      <c r="I1209" s="6">
        <f t="shared" si="43"/>
        <v>315.41646121780735</v>
      </c>
      <c r="J1209" s="6">
        <v>14733.145894437499</v>
      </c>
      <c r="K1209" s="7">
        <v>15048.562355655306</v>
      </c>
      <c r="L1209" s="8">
        <f t="shared" si="44"/>
        <v>2.0959906585313957E-2</v>
      </c>
    </row>
    <row r="1210" spans="1:12">
      <c r="A1210" s="9"/>
      <c r="B1210" s="9"/>
      <c r="C1210" s="4" t="s">
        <v>223</v>
      </c>
      <c r="D1210" s="4" t="s">
        <v>1208</v>
      </c>
      <c r="E1210" s="32" t="s">
        <v>1209</v>
      </c>
      <c r="F1210" s="10">
        <v>2453.1156582267126</v>
      </c>
      <c r="G1210" s="11">
        <v>13052.47371183623</v>
      </c>
      <c r="H1210" s="11">
        <v>42.190445433261175</v>
      </c>
      <c r="I1210" s="11">
        <f t="shared" si="43"/>
        <v>15547.779815496204</v>
      </c>
      <c r="J1210" s="11">
        <v>34964.585887550005</v>
      </c>
      <c r="K1210" s="12">
        <v>50512.365703046205</v>
      </c>
      <c r="L1210" s="13">
        <f t="shared" si="44"/>
        <v>0.3078014581003593</v>
      </c>
    </row>
    <row r="1211" spans="1:12">
      <c r="A1211" s="9"/>
      <c r="B1211" s="9"/>
      <c r="C1211" s="4" t="s">
        <v>223</v>
      </c>
      <c r="D1211" s="4" t="s">
        <v>1208</v>
      </c>
      <c r="E1211" s="33" t="s">
        <v>1210</v>
      </c>
      <c r="F1211" s="5"/>
      <c r="G1211" s="6">
        <v>13485.433182166713</v>
      </c>
      <c r="H1211" s="6"/>
      <c r="I1211" s="6">
        <f t="shared" si="43"/>
        <v>13485.433182166713</v>
      </c>
      <c r="J1211" s="6">
        <v>37939.3163794375</v>
      </c>
      <c r="K1211" s="7">
        <v>51424.749561604214</v>
      </c>
      <c r="L1211" s="8">
        <f t="shared" si="44"/>
        <v>0.2622362441651146</v>
      </c>
    </row>
    <row r="1212" spans="1:12">
      <c r="A1212" s="9"/>
      <c r="B1212" s="9"/>
      <c r="C1212" s="4" t="s">
        <v>223</v>
      </c>
      <c r="D1212" s="4" t="s">
        <v>1208</v>
      </c>
      <c r="E1212" s="33" t="s">
        <v>1211</v>
      </c>
      <c r="F1212" s="5">
        <v>460.42419322587688</v>
      </c>
      <c r="G1212" s="6">
        <v>10371.350368011503</v>
      </c>
      <c r="H1212" s="6"/>
      <c r="I1212" s="6">
        <f t="shared" si="43"/>
        <v>10831.77456123738</v>
      </c>
      <c r="J1212" s="6">
        <v>16533.051876812497</v>
      </c>
      <c r="K1212" s="7">
        <v>27364.826438049877</v>
      </c>
      <c r="L1212" s="8">
        <f t="shared" si="44"/>
        <v>0.39582836696439483</v>
      </c>
    </row>
    <row r="1213" spans="1:12">
      <c r="A1213" s="9"/>
      <c r="B1213" s="9"/>
      <c r="C1213" s="4" t="s">
        <v>223</v>
      </c>
      <c r="D1213" s="4" t="s">
        <v>1208</v>
      </c>
      <c r="E1213" s="33" t="s">
        <v>1212</v>
      </c>
      <c r="F1213" s="5">
        <v>477.05466570537499</v>
      </c>
      <c r="G1213" s="6">
        <v>4747.8528070782295</v>
      </c>
      <c r="H1213" s="6"/>
      <c r="I1213" s="6">
        <f t="shared" si="43"/>
        <v>5224.9074727836041</v>
      </c>
      <c r="J1213" s="6">
        <v>11569.596893812499</v>
      </c>
      <c r="K1213" s="7">
        <v>16794.504366596102</v>
      </c>
      <c r="L1213" s="8">
        <f t="shared" si="44"/>
        <v>0.31110816721545115</v>
      </c>
    </row>
    <row r="1214" spans="1:12">
      <c r="A1214" s="9"/>
      <c r="B1214" s="9"/>
      <c r="C1214" s="4" t="s">
        <v>223</v>
      </c>
      <c r="D1214" s="4" t="s">
        <v>1208</v>
      </c>
      <c r="E1214" s="33" t="s">
        <v>1213</v>
      </c>
      <c r="F1214" s="5"/>
      <c r="G1214" s="6">
        <v>2147.613352510331</v>
      </c>
      <c r="H1214" s="6"/>
      <c r="I1214" s="6">
        <f t="shared" si="43"/>
        <v>2147.613352510331</v>
      </c>
      <c r="J1214" s="6">
        <v>20614.927343962747</v>
      </c>
      <c r="K1214" s="7">
        <v>22762.540696473079</v>
      </c>
      <c r="L1214" s="8">
        <f t="shared" si="44"/>
        <v>9.4348578269344549E-2</v>
      </c>
    </row>
    <row r="1215" spans="1:12">
      <c r="A1215" s="9"/>
      <c r="B1215" s="9"/>
      <c r="C1215" s="4" t="s">
        <v>223</v>
      </c>
      <c r="D1215" s="4" t="s">
        <v>1208</v>
      </c>
      <c r="E1215" s="33" t="s">
        <v>1214</v>
      </c>
      <c r="F1215" s="5">
        <v>1320.8921745845</v>
      </c>
      <c r="G1215" s="6">
        <v>5166.4204562123123</v>
      </c>
      <c r="H1215" s="6">
        <v>673.3173701711487</v>
      </c>
      <c r="I1215" s="6">
        <f t="shared" si="43"/>
        <v>7160.6300009679608</v>
      </c>
      <c r="J1215" s="6">
        <v>16251.82313831875</v>
      </c>
      <c r="K1215" s="7">
        <v>23412.45313928671</v>
      </c>
      <c r="L1215" s="8">
        <f t="shared" si="44"/>
        <v>0.30584706174818715</v>
      </c>
    </row>
    <row r="1216" spans="1:12">
      <c r="A1216" s="9"/>
      <c r="B1216" s="9"/>
      <c r="C1216" s="4" t="s">
        <v>223</v>
      </c>
      <c r="D1216" s="4" t="s">
        <v>1208</v>
      </c>
      <c r="E1216" s="33" t="s">
        <v>1215</v>
      </c>
      <c r="F1216" s="5">
        <v>1541.4951890727589</v>
      </c>
      <c r="G1216" s="6">
        <v>41594.177735594953</v>
      </c>
      <c r="H1216" s="6">
        <v>539.83562017473685</v>
      </c>
      <c r="I1216" s="6">
        <f t="shared" si="43"/>
        <v>43675.508544842451</v>
      </c>
      <c r="J1216" s="6">
        <v>39271.022520437502</v>
      </c>
      <c r="K1216" s="7">
        <v>82946.531065279953</v>
      </c>
      <c r="L1216" s="8">
        <f t="shared" si="44"/>
        <v>0.52655015205481326</v>
      </c>
    </row>
    <row r="1217" spans="1:12">
      <c r="A1217" s="9"/>
      <c r="B1217" s="9"/>
      <c r="C1217" s="4" t="s">
        <v>223</v>
      </c>
      <c r="D1217" s="4" t="s">
        <v>1208</v>
      </c>
      <c r="E1217" s="33" t="s">
        <v>1216</v>
      </c>
      <c r="F1217" s="5">
        <v>2131.7529075620378</v>
      </c>
      <c r="G1217" s="6">
        <v>626.82100041753495</v>
      </c>
      <c r="H1217" s="6">
        <v>4.5255143168499998</v>
      </c>
      <c r="I1217" s="6">
        <f t="shared" si="43"/>
        <v>2763.0994222964227</v>
      </c>
      <c r="J1217" s="6">
        <v>15184.587289125</v>
      </c>
      <c r="K1217" s="7">
        <v>17947.686711421422</v>
      </c>
      <c r="L1217" s="8">
        <f t="shared" si="44"/>
        <v>0.15395295598390746</v>
      </c>
    </row>
    <row r="1218" spans="1:12">
      <c r="A1218" s="9"/>
      <c r="B1218" s="9"/>
      <c r="C1218" s="4" t="s">
        <v>223</v>
      </c>
      <c r="D1218" s="4" t="s">
        <v>1208</v>
      </c>
      <c r="E1218" s="33" t="s">
        <v>1217</v>
      </c>
      <c r="F1218" s="5"/>
      <c r="G1218" s="6">
        <v>10538.39239091936</v>
      </c>
      <c r="H1218" s="6"/>
      <c r="I1218" s="6">
        <f t="shared" si="43"/>
        <v>10538.39239091936</v>
      </c>
      <c r="J1218" s="6">
        <v>31173.737242781248</v>
      </c>
      <c r="K1218" s="7">
        <v>41712.129633700606</v>
      </c>
      <c r="L1218" s="8">
        <f t="shared" si="44"/>
        <v>0.25264575276935858</v>
      </c>
    </row>
    <row r="1219" spans="1:12">
      <c r="A1219" s="9"/>
      <c r="B1219" s="9"/>
      <c r="C1219" s="4" t="s">
        <v>223</v>
      </c>
      <c r="D1219" s="4" t="s">
        <v>1218</v>
      </c>
      <c r="E1219" s="32" t="s">
        <v>1219</v>
      </c>
      <c r="F1219" s="10">
        <v>9.4934539354375005</v>
      </c>
      <c r="G1219" s="11">
        <v>11639.419127111943</v>
      </c>
      <c r="H1219" s="11">
        <v>1.6393412149687501</v>
      </c>
      <c r="I1219" s="11">
        <f t="shared" si="43"/>
        <v>11650.55192226235</v>
      </c>
      <c r="J1219" s="11">
        <v>6494.0317516875002</v>
      </c>
      <c r="K1219" s="12">
        <v>18144.583673949848</v>
      </c>
      <c r="L1219" s="13">
        <f t="shared" si="44"/>
        <v>0.64209530136472792</v>
      </c>
    </row>
    <row r="1220" spans="1:12">
      <c r="A1220" s="9"/>
      <c r="B1220" s="9"/>
      <c r="C1220" s="4" t="s">
        <v>223</v>
      </c>
      <c r="D1220" s="4" t="s">
        <v>1218</v>
      </c>
      <c r="E1220" s="33" t="s">
        <v>1220</v>
      </c>
      <c r="F1220" s="5"/>
      <c r="G1220" s="6">
        <v>22004.738970790742</v>
      </c>
      <c r="H1220" s="6"/>
      <c r="I1220" s="6">
        <f t="shared" si="43"/>
        <v>22004.738970790742</v>
      </c>
      <c r="J1220" s="6">
        <v>11406.575405625001</v>
      </c>
      <c r="K1220" s="7">
        <v>33411.314376415743</v>
      </c>
      <c r="L1220" s="8">
        <f t="shared" si="44"/>
        <v>0.65860141636102076</v>
      </c>
    </row>
    <row r="1221" spans="1:12">
      <c r="A1221" s="9"/>
      <c r="B1221" s="9"/>
      <c r="C1221" s="4" t="s">
        <v>223</v>
      </c>
      <c r="D1221" s="4" t="s">
        <v>1218</v>
      </c>
      <c r="E1221" s="33" t="s">
        <v>1221</v>
      </c>
      <c r="F1221" s="5"/>
      <c r="G1221" s="6">
        <v>19584.473457617951</v>
      </c>
      <c r="H1221" s="6"/>
      <c r="I1221" s="6">
        <f t="shared" ref="I1221:I1284" si="45">+H1221+G1221+F1221</f>
        <v>19584.473457617951</v>
      </c>
      <c r="J1221" s="6">
        <v>4658.5911734749998</v>
      </c>
      <c r="K1221" s="7">
        <v>24243.064631092951</v>
      </c>
      <c r="L1221" s="8">
        <f t="shared" ref="L1221:L1284" si="46">+I1221/K1221</f>
        <v>0.80783819024678416</v>
      </c>
    </row>
    <row r="1222" spans="1:12">
      <c r="A1222" s="9"/>
      <c r="B1222" s="9"/>
      <c r="C1222" s="4" t="s">
        <v>223</v>
      </c>
      <c r="D1222" s="4" t="s">
        <v>1218</v>
      </c>
      <c r="E1222" s="33" t="s">
        <v>614</v>
      </c>
      <c r="F1222" s="5">
        <v>3.9062522622999993</v>
      </c>
      <c r="G1222" s="6">
        <v>46483.169783345271</v>
      </c>
      <c r="H1222" s="6">
        <v>0.19530949994999999</v>
      </c>
      <c r="I1222" s="6">
        <f t="shared" si="45"/>
        <v>46487.271345107518</v>
      </c>
      <c r="J1222" s="6">
        <v>11691.138646437501</v>
      </c>
      <c r="K1222" s="7">
        <v>58178.409991545021</v>
      </c>
      <c r="L1222" s="8">
        <f t="shared" si="46"/>
        <v>0.79904678302248966</v>
      </c>
    </row>
    <row r="1223" spans="1:12">
      <c r="A1223" s="9"/>
      <c r="B1223" s="9"/>
      <c r="C1223" s="4" t="s">
        <v>223</v>
      </c>
      <c r="D1223" s="4" t="s">
        <v>1218</v>
      </c>
      <c r="E1223" s="33" t="s">
        <v>1222</v>
      </c>
      <c r="F1223" s="5"/>
      <c r="G1223" s="6">
        <v>37876.793143151946</v>
      </c>
      <c r="H1223" s="6"/>
      <c r="I1223" s="6">
        <f t="shared" si="45"/>
        <v>37876.793143151946</v>
      </c>
      <c r="J1223" s="6">
        <v>6702.7251129374999</v>
      </c>
      <c r="K1223" s="7">
        <v>44579.518256089446</v>
      </c>
      <c r="L1223" s="8">
        <f t="shared" si="46"/>
        <v>0.84964563604224397</v>
      </c>
    </row>
    <row r="1224" spans="1:12">
      <c r="A1224" s="9"/>
      <c r="B1224" s="9"/>
      <c r="C1224" s="4" t="s">
        <v>223</v>
      </c>
      <c r="D1224" s="4" t="s">
        <v>1218</v>
      </c>
      <c r="E1224" s="33" t="s">
        <v>1223</v>
      </c>
      <c r="F1224" s="5"/>
      <c r="G1224" s="6">
        <v>26571.450697015738</v>
      </c>
      <c r="H1224" s="6"/>
      <c r="I1224" s="6">
        <f t="shared" si="45"/>
        <v>26571.450697015738</v>
      </c>
      <c r="J1224" s="6">
        <v>27539.760508849999</v>
      </c>
      <c r="K1224" s="7">
        <v>54111.211205865737</v>
      </c>
      <c r="L1224" s="8">
        <f t="shared" si="46"/>
        <v>0.49105259529166395</v>
      </c>
    </row>
    <row r="1225" spans="1:12">
      <c r="A1225" s="9"/>
      <c r="B1225" s="9"/>
      <c r="C1225" s="4" t="s">
        <v>223</v>
      </c>
      <c r="D1225" s="4" t="s">
        <v>249</v>
      </c>
      <c r="E1225" s="32" t="s">
        <v>1224</v>
      </c>
      <c r="F1225" s="10"/>
      <c r="G1225" s="11">
        <v>35056.427382039008</v>
      </c>
      <c r="H1225" s="11"/>
      <c r="I1225" s="11">
        <f t="shared" si="45"/>
        <v>35056.427382039008</v>
      </c>
      <c r="J1225" s="11">
        <v>12151.096055437501</v>
      </c>
      <c r="K1225" s="12">
        <v>47207.523437476513</v>
      </c>
      <c r="L1225" s="13">
        <f t="shared" si="46"/>
        <v>0.74260255207984183</v>
      </c>
    </row>
    <row r="1226" spans="1:12">
      <c r="A1226" s="9"/>
      <c r="B1226" s="9"/>
      <c r="C1226" s="4" t="s">
        <v>223</v>
      </c>
      <c r="D1226" s="4" t="s">
        <v>249</v>
      </c>
      <c r="E1226" s="33" t="s">
        <v>1225</v>
      </c>
      <c r="F1226" s="5"/>
      <c r="G1226" s="6">
        <v>12820.50926013997</v>
      </c>
      <c r="H1226" s="6"/>
      <c r="I1226" s="6">
        <f t="shared" si="45"/>
        <v>12820.50926013997</v>
      </c>
      <c r="J1226" s="6">
        <v>5674.2720659125007</v>
      </c>
      <c r="K1226" s="7">
        <v>18494.781326052471</v>
      </c>
      <c r="L1226" s="8">
        <f t="shared" si="46"/>
        <v>0.69319604455557959</v>
      </c>
    </row>
    <row r="1227" spans="1:12">
      <c r="A1227" s="9"/>
      <c r="B1227" s="9"/>
      <c r="C1227" s="4" t="s">
        <v>223</v>
      </c>
      <c r="D1227" s="4" t="s">
        <v>249</v>
      </c>
      <c r="E1227" s="33" t="s">
        <v>1226</v>
      </c>
      <c r="F1227" s="5"/>
      <c r="G1227" s="6">
        <v>40218.680805655051</v>
      </c>
      <c r="H1227" s="6"/>
      <c r="I1227" s="6">
        <f t="shared" si="45"/>
        <v>40218.680805655051</v>
      </c>
      <c r="J1227" s="6">
        <v>17796.683850499998</v>
      </c>
      <c r="K1227" s="7">
        <v>58015.364656155049</v>
      </c>
      <c r="L1227" s="8">
        <f t="shared" si="46"/>
        <v>0.69324188590423885</v>
      </c>
    </row>
    <row r="1228" spans="1:12">
      <c r="A1228" s="9"/>
      <c r="B1228" s="9"/>
      <c r="C1228" s="4" t="s">
        <v>268</v>
      </c>
      <c r="D1228" s="4" t="s">
        <v>1227</v>
      </c>
      <c r="E1228" s="32" t="s">
        <v>1228</v>
      </c>
      <c r="F1228" s="10"/>
      <c r="G1228" s="11">
        <v>32160.248264509341</v>
      </c>
      <c r="H1228" s="11"/>
      <c r="I1228" s="11">
        <f t="shared" si="45"/>
        <v>32160.248264509341</v>
      </c>
      <c r="J1228" s="11">
        <v>33568.908780187499</v>
      </c>
      <c r="K1228" s="12">
        <v>65729.15704469684</v>
      </c>
      <c r="L1228" s="13">
        <f t="shared" si="46"/>
        <v>0.48928435583982732</v>
      </c>
    </row>
    <row r="1229" spans="1:12">
      <c r="A1229" s="9"/>
      <c r="B1229" s="9"/>
      <c r="C1229" s="4" t="s">
        <v>268</v>
      </c>
      <c r="D1229" s="4" t="s">
        <v>1227</v>
      </c>
      <c r="E1229" s="33" t="s">
        <v>1229</v>
      </c>
      <c r="F1229" s="5"/>
      <c r="G1229" s="6">
        <v>5969.3426295703912</v>
      </c>
      <c r="H1229" s="6"/>
      <c r="I1229" s="6">
        <f t="shared" si="45"/>
        <v>5969.3426295703912</v>
      </c>
      <c r="J1229" s="6">
        <v>4618.3540188999996</v>
      </c>
      <c r="K1229" s="7">
        <v>10587.696648470392</v>
      </c>
      <c r="L1229" s="8">
        <f t="shared" si="46"/>
        <v>0.56379993002848117</v>
      </c>
    </row>
    <row r="1230" spans="1:12">
      <c r="A1230" s="9"/>
      <c r="B1230" s="9"/>
      <c r="C1230" s="4" t="s">
        <v>268</v>
      </c>
      <c r="D1230" s="4" t="s">
        <v>1230</v>
      </c>
      <c r="E1230" s="32" t="s">
        <v>1231</v>
      </c>
      <c r="F1230" s="10">
        <v>0.74370953137312501</v>
      </c>
      <c r="G1230" s="11">
        <v>10732.957842346577</v>
      </c>
      <c r="H1230" s="11"/>
      <c r="I1230" s="11">
        <f t="shared" si="45"/>
        <v>10733.70155187795</v>
      </c>
      <c r="J1230" s="11">
        <v>18805.814054500002</v>
      </c>
      <c r="K1230" s="12">
        <v>29539.51560637795</v>
      </c>
      <c r="L1230" s="13">
        <f t="shared" si="46"/>
        <v>0.36336755466499288</v>
      </c>
    </row>
    <row r="1231" spans="1:12">
      <c r="A1231" s="9"/>
      <c r="B1231" s="9"/>
      <c r="C1231" s="4" t="s">
        <v>268</v>
      </c>
      <c r="D1231" s="4" t="s">
        <v>1230</v>
      </c>
      <c r="E1231" s="33" t="s">
        <v>1232</v>
      </c>
      <c r="F1231" s="5"/>
      <c r="G1231" s="6">
        <v>36611.008414314434</v>
      </c>
      <c r="H1231" s="6"/>
      <c r="I1231" s="6">
        <f t="shared" si="45"/>
        <v>36611.008414314434</v>
      </c>
      <c r="J1231" s="6">
        <v>37404.699022544381</v>
      </c>
      <c r="K1231" s="7">
        <v>74015.707436858822</v>
      </c>
      <c r="L1231" s="8">
        <f t="shared" si="46"/>
        <v>0.49463836369525327</v>
      </c>
    </row>
    <row r="1232" spans="1:12">
      <c r="A1232" s="4" t="s">
        <v>1233</v>
      </c>
      <c r="B1232" s="14"/>
      <c r="C1232" s="15">
        <f>SUBTOTAL(3,C1127:C1231)</f>
        <v>105</v>
      </c>
      <c r="D1232" s="15">
        <f t="shared" ref="D1232:E1232" si="47">SUBTOTAL(3,D1127:D1231)</f>
        <v>105</v>
      </c>
      <c r="E1232" s="34">
        <f t="shared" si="47"/>
        <v>105</v>
      </c>
      <c r="F1232" s="10">
        <v>159648.37240483728</v>
      </c>
      <c r="G1232" s="11">
        <v>1647750.2983443758</v>
      </c>
      <c r="H1232" s="11">
        <v>165824.46447657296</v>
      </c>
      <c r="I1232" s="11">
        <f t="shared" si="45"/>
        <v>1973223.1352257861</v>
      </c>
      <c r="J1232" s="11">
        <v>2347032.1227868311</v>
      </c>
      <c r="K1232" s="12">
        <v>4320255.258012617</v>
      </c>
      <c r="L1232" s="13">
        <f t="shared" si="46"/>
        <v>0.45673762714972049</v>
      </c>
    </row>
    <row r="1233" spans="1:12">
      <c r="A1233" s="4" t="s">
        <v>1234</v>
      </c>
      <c r="B1233" s="4" t="s">
        <v>1235</v>
      </c>
      <c r="C1233" s="4" t="s">
        <v>342</v>
      </c>
      <c r="D1233" s="4" t="s">
        <v>1236</v>
      </c>
      <c r="E1233" s="32" t="s">
        <v>1237</v>
      </c>
      <c r="F1233" s="10"/>
      <c r="G1233" s="11">
        <v>9938.9097453678696</v>
      </c>
      <c r="H1233" s="11"/>
      <c r="I1233" s="11">
        <f t="shared" si="45"/>
        <v>9938.9097453678696</v>
      </c>
      <c r="J1233" s="11">
        <v>51987.329063353747</v>
      </c>
      <c r="K1233" s="12">
        <v>61926.238808721617</v>
      </c>
      <c r="L1233" s="13">
        <f t="shared" si="46"/>
        <v>0.16049593736941256</v>
      </c>
    </row>
    <row r="1234" spans="1:12">
      <c r="A1234" s="9"/>
      <c r="B1234" s="9"/>
      <c r="C1234" s="4" t="s">
        <v>342</v>
      </c>
      <c r="D1234" s="4" t="s">
        <v>1236</v>
      </c>
      <c r="E1234" s="33" t="s">
        <v>81</v>
      </c>
      <c r="F1234" s="5"/>
      <c r="G1234" s="6">
        <v>33834.993621632348</v>
      </c>
      <c r="H1234" s="6"/>
      <c r="I1234" s="6">
        <f t="shared" si="45"/>
        <v>33834.993621632348</v>
      </c>
      <c r="J1234" s="6">
        <v>171410.30066899562</v>
      </c>
      <c r="K1234" s="7">
        <v>205245.29429062796</v>
      </c>
      <c r="L1234" s="8">
        <f t="shared" si="46"/>
        <v>0.1648514950784786</v>
      </c>
    </row>
    <row r="1235" spans="1:12">
      <c r="A1235" s="9"/>
      <c r="B1235" s="9"/>
      <c r="C1235" s="4" t="s">
        <v>342</v>
      </c>
      <c r="D1235" s="4" t="s">
        <v>1236</v>
      </c>
      <c r="E1235" s="33" t="s">
        <v>165</v>
      </c>
      <c r="F1235" s="5"/>
      <c r="G1235" s="29"/>
      <c r="H1235" s="6"/>
      <c r="I1235" s="6">
        <f t="shared" si="45"/>
        <v>0</v>
      </c>
      <c r="J1235" s="6">
        <v>1067.8560008418749</v>
      </c>
      <c r="K1235" s="7">
        <v>1067.8560008418749</v>
      </c>
      <c r="L1235" s="8">
        <f t="shared" si="46"/>
        <v>0</v>
      </c>
    </row>
    <row r="1236" spans="1:12">
      <c r="A1236" s="9"/>
      <c r="B1236" s="9"/>
      <c r="C1236" s="4" t="s">
        <v>342</v>
      </c>
      <c r="D1236" s="4" t="s">
        <v>1236</v>
      </c>
      <c r="E1236" s="33" t="s">
        <v>1238</v>
      </c>
      <c r="F1236" s="5"/>
      <c r="G1236" s="29"/>
      <c r="H1236" s="6"/>
      <c r="I1236" s="6">
        <f t="shared" si="45"/>
        <v>0</v>
      </c>
      <c r="J1236" s="6">
        <v>1154.15601458375</v>
      </c>
      <c r="K1236" s="7">
        <v>1154.15601458375</v>
      </c>
      <c r="L1236" s="8">
        <f t="shared" si="46"/>
        <v>0</v>
      </c>
    </row>
    <row r="1237" spans="1:12">
      <c r="A1237" s="4" t="s">
        <v>1239</v>
      </c>
      <c r="B1237" s="14"/>
      <c r="C1237" s="15">
        <f>SUBTOTAL(3,C1233:C1236)</f>
        <v>4</v>
      </c>
      <c r="D1237" s="15">
        <f t="shared" ref="D1237:E1237" si="48">SUBTOTAL(3,D1233:D1236)</f>
        <v>4</v>
      </c>
      <c r="E1237" s="34">
        <f t="shared" si="48"/>
        <v>4</v>
      </c>
      <c r="F1237" s="10"/>
      <c r="G1237" s="11">
        <v>43773.903367000217</v>
      </c>
      <c r="H1237" s="11"/>
      <c r="I1237" s="11">
        <f t="shared" si="45"/>
        <v>43773.903367000217</v>
      </c>
      <c r="J1237" s="11">
        <v>225619.64174777499</v>
      </c>
      <c r="K1237" s="12">
        <v>269393.54511477525</v>
      </c>
      <c r="L1237" s="13">
        <f t="shared" si="46"/>
        <v>0.16249054277952474</v>
      </c>
    </row>
    <row r="1238" spans="1:12">
      <c r="A1238" s="4" t="s">
        <v>1240</v>
      </c>
      <c r="B1238" s="4" t="s">
        <v>1241</v>
      </c>
      <c r="C1238" s="4" t="s">
        <v>342</v>
      </c>
      <c r="D1238" s="4" t="s">
        <v>1242</v>
      </c>
      <c r="E1238" s="32" t="s">
        <v>1243</v>
      </c>
      <c r="F1238" s="10"/>
      <c r="G1238" s="11">
        <v>20840.718303372258</v>
      </c>
      <c r="H1238" s="11"/>
      <c r="I1238" s="11">
        <f t="shared" si="45"/>
        <v>20840.718303372258</v>
      </c>
      <c r="J1238" s="11">
        <v>42368.26720222125</v>
      </c>
      <c r="K1238" s="12">
        <v>63208.985505593504</v>
      </c>
      <c r="L1238" s="13">
        <f t="shared" si="46"/>
        <v>0.32971132405736864</v>
      </c>
    </row>
    <row r="1239" spans="1:12">
      <c r="A1239" s="9"/>
      <c r="B1239" s="9"/>
      <c r="C1239" s="4" t="s">
        <v>342</v>
      </c>
      <c r="D1239" s="4" t="s">
        <v>1242</v>
      </c>
      <c r="E1239" s="33" t="s">
        <v>1244</v>
      </c>
      <c r="F1239" s="5"/>
      <c r="G1239" s="6">
        <v>48786.208270153802</v>
      </c>
      <c r="H1239" s="6"/>
      <c r="I1239" s="6">
        <f t="shared" si="45"/>
        <v>48786.208270153802</v>
      </c>
      <c r="J1239" s="6">
        <v>46208.90663754</v>
      </c>
      <c r="K1239" s="7">
        <v>94995.114907693802</v>
      </c>
      <c r="L1239" s="8">
        <f t="shared" si="46"/>
        <v>0.51356544299734863</v>
      </c>
    </row>
    <row r="1240" spans="1:12">
      <c r="A1240" s="9"/>
      <c r="B1240" s="9"/>
      <c r="C1240" s="4" t="s">
        <v>342</v>
      </c>
      <c r="D1240" s="4" t="s">
        <v>1242</v>
      </c>
      <c r="E1240" s="33" t="s">
        <v>1245</v>
      </c>
      <c r="F1240" s="5"/>
      <c r="G1240" s="6">
        <v>38512.302954404899</v>
      </c>
      <c r="H1240" s="6"/>
      <c r="I1240" s="6">
        <f t="shared" si="45"/>
        <v>38512.302954404899</v>
      </c>
      <c r="J1240" s="6">
        <v>39373.911606774382</v>
      </c>
      <c r="K1240" s="7">
        <v>77886.21456117928</v>
      </c>
      <c r="L1240" s="8">
        <f t="shared" si="46"/>
        <v>0.4944687987648142</v>
      </c>
    </row>
    <row r="1241" spans="1:12">
      <c r="A1241" s="9"/>
      <c r="B1241" s="9"/>
      <c r="C1241" s="4" t="s">
        <v>342</v>
      </c>
      <c r="D1241" s="4" t="s">
        <v>1242</v>
      </c>
      <c r="E1241" s="33" t="s">
        <v>77</v>
      </c>
      <c r="F1241" s="5"/>
      <c r="G1241" s="6">
        <v>7868.2178287218421</v>
      </c>
      <c r="H1241" s="6"/>
      <c r="I1241" s="6">
        <f t="shared" si="45"/>
        <v>7868.2178287218421</v>
      </c>
      <c r="J1241" s="6">
        <v>25981.489331233752</v>
      </c>
      <c r="K1241" s="7">
        <v>33849.707159955593</v>
      </c>
      <c r="L1241" s="8">
        <f t="shared" si="46"/>
        <v>0.232445669073025</v>
      </c>
    </row>
    <row r="1242" spans="1:12">
      <c r="A1242" s="9"/>
      <c r="B1242" s="9"/>
      <c r="C1242" s="4" t="s">
        <v>342</v>
      </c>
      <c r="D1242" s="4" t="s">
        <v>343</v>
      </c>
      <c r="E1242" s="32" t="s">
        <v>1246</v>
      </c>
      <c r="F1242" s="10"/>
      <c r="G1242" s="11">
        <v>3744.2073082878283</v>
      </c>
      <c r="H1242" s="11"/>
      <c r="I1242" s="11">
        <f t="shared" si="45"/>
        <v>3744.2073082878283</v>
      </c>
      <c r="J1242" s="11">
        <v>1705.0061959625</v>
      </c>
      <c r="K1242" s="12">
        <v>5449.2135042503287</v>
      </c>
      <c r="L1242" s="13">
        <f t="shared" si="46"/>
        <v>0.6871096728669901</v>
      </c>
    </row>
    <row r="1243" spans="1:12">
      <c r="A1243" s="9"/>
      <c r="B1243" s="9"/>
      <c r="C1243" s="4" t="s">
        <v>342</v>
      </c>
      <c r="D1243" s="4" t="s">
        <v>343</v>
      </c>
      <c r="E1243" s="33" t="s">
        <v>479</v>
      </c>
      <c r="F1243" s="5">
        <v>30.605835515187501</v>
      </c>
      <c r="G1243" s="6">
        <v>10921.204216056938</v>
      </c>
      <c r="H1243" s="6">
        <v>72.983603767716872</v>
      </c>
      <c r="I1243" s="6">
        <f t="shared" si="45"/>
        <v>11024.793655339841</v>
      </c>
      <c r="J1243" s="6">
        <v>11751.462279443749</v>
      </c>
      <c r="K1243" s="7">
        <v>22776.255934783592</v>
      </c>
      <c r="L1243" s="8">
        <f t="shared" si="46"/>
        <v>0.48404767170283347</v>
      </c>
    </row>
    <row r="1244" spans="1:12">
      <c r="A1244" s="9"/>
      <c r="B1244" s="9"/>
      <c r="C1244" s="4" t="s">
        <v>342</v>
      </c>
      <c r="D1244" s="4" t="s">
        <v>343</v>
      </c>
      <c r="E1244" s="33" t="s">
        <v>1247</v>
      </c>
      <c r="F1244" s="5"/>
      <c r="G1244" s="6">
        <v>23603.554903791173</v>
      </c>
      <c r="H1244" s="6"/>
      <c r="I1244" s="6">
        <f t="shared" si="45"/>
        <v>23603.554903791173</v>
      </c>
      <c r="J1244" s="6">
        <v>14536.146927088375</v>
      </c>
      <c r="K1244" s="7">
        <v>38139.701830879552</v>
      </c>
      <c r="L1244" s="8">
        <f t="shared" si="46"/>
        <v>0.61887098668088469</v>
      </c>
    </row>
    <row r="1245" spans="1:12">
      <c r="A1245" s="9"/>
      <c r="B1245" s="9"/>
      <c r="C1245" s="4" t="s">
        <v>342</v>
      </c>
      <c r="D1245" s="4" t="s">
        <v>343</v>
      </c>
      <c r="E1245" s="33" t="s">
        <v>1248</v>
      </c>
      <c r="F1245" s="5"/>
      <c r="G1245" s="6">
        <v>36048.615001904189</v>
      </c>
      <c r="H1245" s="6"/>
      <c r="I1245" s="6">
        <f t="shared" si="45"/>
        <v>36048.615001904189</v>
      </c>
      <c r="J1245" s="6">
        <v>15583.925656360625</v>
      </c>
      <c r="K1245" s="7">
        <v>51632.540658264814</v>
      </c>
      <c r="L1245" s="8">
        <f t="shared" si="46"/>
        <v>0.69817627686569961</v>
      </c>
    </row>
    <row r="1246" spans="1:12">
      <c r="A1246" s="9"/>
      <c r="B1246" s="9"/>
      <c r="C1246" s="4" t="s">
        <v>342</v>
      </c>
      <c r="D1246" s="4" t="s">
        <v>343</v>
      </c>
      <c r="E1246" s="33" t="s">
        <v>1249</v>
      </c>
      <c r="F1246" s="5"/>
      <c r="G1246" s="6">
        <v>18017.262852697582</v>
      </c>
      <c r="H1246" s="6"/>
      <c r="I1246" s="6">
        <f t="shared" si="45"/>
        <v>18017.262852697582</v>
      </c>
      <c r="J1246" s="6">
        <v>23551.221180755001</v>
      </c>
      <c r="K1246" s="7">
        <v>41568.48403345258</v>
      </c>
      <c r="L1246" s="8">
        <f t="shared" si="46"/>
        <v>0.43343564894495651</v>
      </c>
    </row>
    <row r="1247" spans="1:12">
      <c r="A1247" s="9"/>
      <c r="B1247" s="9"/>
      <c r="C1247" s="4" t="s">
        <v>342</v>
      </c>
      <c r="D1247" s="4" t="s">
        <v>1250</v>
      </c>
      <c r="E1247" s="32" t="s">
        <v>1251</v>
      </c>
      <c r="F1247" s="10"/>
      <c r="G1247" s="11">
        <v>2070.4030722919706</v>
      </c>
      <c r="H1247" s="11"/>
      <c r="I1247" s="11">
        <f t="shared" si="45"/>
        <v>2070.4030722919706</v>
      </c>
      <c r="J1247" s="11">
        <v>6072.4098880812498</v>
      </c>
      <c r="K1247" s="12">
        <v>8142.8129603732204</v>
      </c>
      <c r="L1247" s="13">
        <f t="shared" si="46"/>
        <v>0.25426140602363473</v>
      </c>
    </row>
    <row r="1248" spans="1:12">
      <c r="A1248" s="9"/>
      <c r="B1248" s="9"/>
      <c r="C1248" s="4" t="s">
        <v>342</v>
      </c>
      <c r="D1248" s="4" t="s">
        <v>1250</v>
      </c>
      <c r="E1248" s="33" t="s">
        <v>1252</v>
      </c>
      <c r="F1248" s="5"/>
      <c r="G1248" s="6">
        <v>1884.0078916699772</v>
      </c>
      <c r="H1248" s="6"/>
      <c r="I1248" s="6">
        <f t="shared" si="45"/>
        <v>1884.0078916699772</v>
      </c>
      <c r="J1248" s="6">
        <v>2351.2107431375002</v>
      </c>
      <c r="K1248" s="7">
        <v>4235.2186348074774</v>
      </c>
      <c r="L1248" s="8">
        <f t="shared" si="46"/>
        <v>0.44484312478843718</v>
      </c>
    </row>
    <row r="1249" spans="1:12">
      <c r="A1249" s="9"/>
      <c r="B1249" s="9"/>
      <c r="C1249" s="4" t="s">
        <v>1253</v>
      </c>
      <c r="D1249" s="4" t="s">
        <v>1254</v>
      </c>
      <c r="E1249" s="32" t="s">
        <v>1255</v>
      </c>
      <c r="F1249" s="10"/>
      <c r="G1249" s="11">
        <v>16286.392303522332</v>
      </c>
      <c r="H1249" s="11"/>
      <c r="I1249" s="11">
        <f t="shared" si="45"/>
        <v>16286.392303522332</v>
      </c>
      <c r="J1249" s="11">
        <v>42872.201992375005</v>
      </c>
      <c r="K1249" s="12">
        <v>59158.594295897339</v>
      </c>
      <c r="L1249" s="13">
        <f t="shared" si="46"/>
        <v>0.27530052898251162</v>
      </c>
    </row>
    <row r="1250" spans="1:12">
      <c r="A1250" s="9"/>
      <c r="B1250" s="9"/>
      <c r="C1250" s="4" t="s">
        <v>1253</v>
      </c>
      <c r="D1250" s="4" t="s">
        <v>1254</v>
      </c>
      <c r="E1250" s="33" t="s">
        <v>1256</v>
      </c>
      <c r="F1250" s="5"/>
      <c r="G1250" s="6">
        <v>19142.123518998651</v>
      </c>
      <c r="H1250" s="6"/>
      <c r="I1250" s="6">
        <f t="shared" si="45"/>
        <v>19142.123518998651</v>
      </c>
      <c r="J1250" s="6">
        <v>29914.011677812498</v>
      </c>
      <c r="K1250" s="7">
        <v>49056.135196811148</v>
      </c>
      <c r="L1250" s="8">
        <f t="shared" si="46"/>
        <v>0.39020855275698457</v>
      </c>
    </row>
    <row r="1251" spans="1:12">
      <c r="A1251" s="9"/>
      <c r="B1251" s="9"/>
      <c r="C1251" s="4" t="s">
        <v>1253</v>
      </c>
      <c r="D1251" s="4" t="s">
        <v>1254</v>
      </c>
      <c r="E1251" s="33" t="s">
        <v>1199</v>
      </c>
      <c r="F1251" s="5"/>
      <c r="G1251" s="6">
        <v>35174.246130390638</v>
      </c>
      <c r="H1251" s="6"/>
      <c r="I1251" s="6">
        <f t="shared" si="45"/>
        <v>35174.246130390638</v>
      </c>
      <c r="J1251" s="6">
        <v>25618.844109937501</v>
      </c>
      <c r="K1251" s="7">
        <v>60793.090240328136</v>
      </c>
      <c r="L1251" s="8">
        <f t="shared" si="46"/>
        <v>0.57858954021483844</v>
      </c>
    </row>
    <row r="1252" spans="1:12">
      <c r="A1252" s="9"/>
      <c r="B1252" s="9"/>
      <c r="C1252" s="4" t="s">
        <v>1253</v>
      </c>
      <c r="D1252" s="4" t="s">
        <v>1254</v>
      </c>
      <c r="E1252" s="33" t="s">
        <v>1257</v>
      </c>
      <c r="F1252" s="5"/>
      <c r="G1252" s="6">
        <v>18772.803754148601</v>
      </c>
      <c r="H1252" s="6"/>
      <c r="I1252" s="6">
        <f t="shared" si="45"/>
        <v>18772.803754148601</v>
      </c>
      <c r="J1252" s="6">
        <v>49872.846165499999</v>
      </c>
      <c r="K1252" s="7">
        <v>68645.649919648597</v>
      </c>
      <c r="L1252" s="8">
        <f t="shared" si="46"/>
        <v>0.27347404789848484</v>
      </c>
    </row>
    <row r="1253" spans="1:12">
      <c r="A1253" s="9"/>
      <c r="B1253" s="9"/>
      <c r="C1253" s="4" t="s">
        <v>1253</v>
      </c>
      <c r="D1253" s="4" t="s">
        <v>1258</v>
      </c>
      <c r="E1253" s="32" t="s">
        <v>1259</v>
      </c>
      <c r="F1253" s="10"/>
      <c r="G1253" s="11">
        <v>22576.474295142634</v>
      </c>
      <c r="H1253" s="11"/>
      <c r="I1253" s="11">
        <f t="shared" si="45"/>
        <v>22576.474295142634</v>
      </c>
      <c r="J1253" s="11">
        <v>8484.3428032500015</v>
      </c>
      <c r="K1253" s="12">
        <v>31060.817098392636</v>
      </c>
      <c r="L1253" s="13">
        <f t="shared" si="46"/>
        <v>0.72684740467793241</v>
      </c>
    </row>
    <row r="1254" spans="1:12">
      <c r="A1254" s="9"/>
      <c r="B1254" s="9"/>
      <c r="C1254" s="4" t="s">
        <v>1253</v>
      </c>
      <c r="D1254" s="4" t="s">
        <v>1260</v>
      </c>
      <c r="E1254" s="32" t="s">
        <v>1261</v>
      </c>
      <c r="F1254" s="10"/>
      <c r="G1254" s="11">
        <v>2628.8406344722603</v>
      </c>
      <c r="H1254" s="11"/>
      <c r="I1254" s="11">
        <f t="shared" si="45"/>
        <v>2628.8406344722603</v>
      </c>
      <c r="J1254" s="11">
        <v>9349.7063677500009</v>
      </c>
      <c r="K1254" s="12">
        <v>11978.547002222262</v>
      </c>
      <c r="L1254" s="13">
        <f t="shared" si="46"/>
        <v>0.21946239673180373</v>
      </c>
    </row>
    <row r="1255" spans="1:12">
      <c r="A1255" s="9"/>
      <c r="B1255" s="9"/>
      <c r="C1255" s="4" t="s">
        <v>1253</v>
      </c>
      <c r="D1255" s="4" t="s">
        <v>1260</v>
      </c>
      <c r="E1255" s="33" t="s">
        <v>1262</v>
      </c>
      <c r="F1255" s="5"/>
      <c r="G1255" s="6">
        <v>16523.018488283484</v>
      </c>
      <c r="H1255" s="6"/>
      <c r="I1255" s="6">
        <f t="shared" si="45"/>
        <v>16523.018488283484</v>
      </c>
      <c r="J1255" s="6">
        <v>42938.960764812495</v>
      </c>
      <c r="K1255" s="7">
        <v>59461.979253095982</v>
      </c>
      <c r="L1255" s="8">
        <f t="shared" si="46"/>
        <v>0.27787535322284429</v>
      </c>
    </row>
    <row r="1256" spans="1:12">
      <c r="A1256" s="9"/>
      <c r="B1256" s="9"/>
      <c r="C1256" s="4" t="s">
        <v>1253</v>
      </c>
      <c r="D1256" s="4" t="s">
        <v>1260</v>
      </c>
      <c r="E1256" s="33" t="s">
        <v>40</v>
      </c>
      <c r="F1256" s="5"/>
      <c r="G1256" s="6">
        <v>332.01634040412438</v>
      </c>
      <c r="H1256" s="6"/>
      <c r="I1256" s="6">
        <f t="shared" si="45"/>
        <v>332.01634040412438</v>
      </c>
      <c r="J1256" s="6">
        <v>4704.2963672249998</v>
      </c>
      <c r="K1256" s="7">
        <v>5036.3127076291239</v>
      </c>
      <c r="L1256" s="8">
        <f t="shared" si="46"/>
        <v>6.5924488743754589E-2</v>
      </c>
    </row>
    <row r="1257" spans="1:12">
      <c r="A1257" s="9"/>
      <c r="B1257" s="9"/>
      <c r="C1257" s="4" t="s">
        <v>1253</v>
      </c>
      <c r="D1257" s="4" t="s">
        <v>1260</v>
      </c>
      <c r="E1257" s="33" t="s">
        <v>1263</v>
      </c>
      <c r="F1257" s="5"/>
      <c r="G1257" s="6">
        <v>6994.3043349528634</v>
      </c>
      <c r="H1257" s="6"/>
      <c r="I1257" s="6">
        <f t="shared" si="45"/>
        <v>6994.3043349528634</v>
      </c>
      <c r="J1257" s="6">
        <v>10683.280120625001</v>
      </c>
      <c r="K1257" s="7">
        <v>17677.584455577864</v>
      </c>
      <c r="L1257" s="8">
        <f t="shared" si="46"/>
        <v>0.3956595061123257</v>
      </c>
    </row>
    <row r="1258" spans="1:12">
      <c r="A1258" s="9"/>
      <c r="B1258" s="9"/>
      <c r="C1258" s="4" t="s">
        <v>1253</v>
      </c>
      <c r="D1258" s="4" t="s">
        <v>1260</v>
      </c>
      <c r="E1258" s="33" t="s">
        <v>1264</v>
      </c>
      <c r="F1258" s="5"/>
      <c r="G1258" s="6">
        <v>6710.7385300092737</v>
      </c>
      <c r="H1258" s="6"/>
      <c r="I1258" s="6">
        <f t="shared" si="45"/>
        <v>6710.7385300092737</v>
      </c>
      <c r="J1258" s="6">
        <v>17179.881370006249</v>
      </c>
      <c r="K1258" s="7">
        <v>23890.619900015525</v>
      </c>
      <c r="L1258" s="8">
        <f t="shared" si="46"/>
        <v>0.28089428227874963</v>
      </c>
    </row>
    <row r="1259" spans="1:12">
      <c r="A1259" s="9"/>
      <c r="B1259" s="9"/>
      <c r="C1259" s="4" t="s">
        <v>1253</v>
      </c>
      <c r="D1259" s="4" t="s">
        <v>1265</v>
      </c>
      <c r="E1259" s="32" t="s">
        <v>1266</v>
      </c>
      <c r="F1259" s="10"/>
      <c r="G1259" s="11">
        <v>18996.372596399509</v>
      </c>
      <c r="H1259" s="11"/>
      <c r="I1259" s="11">
        <f t="shared" si="45"/>
        <v>18996.372596399509</v>
      </c>
      <c r="J1259" s="11">
        <v>28826.877267937496</v>
      </c>
      <c r="K1259" s="12">
        <v>47823.249864337005</v>
      </c>
      <c r="L1259" s="13">
        <f t="shared" si="46"/>
        <v>0.39722044508241544</v>
      </c>
    </row>
    <row r="1260" spans="1:12">
      <c r="A1260" s="9"/>
      <c r="B1260" s="9"/>
      <c r="C1260" s="4" t="s">
        <v>1253</v>
      </c>
      <c r="D1260" s="4" t="s">
        <v>1265</v>
      </c>
      <c r="E1260" s="33" t="s">
        <v>270</v>
      </c>
      <c r="F1260" s="5"/>
      <c r="G1260" s="6">
        <v>38.086209792810067</v>
      </c>
      <c r="H1260" s="6"/>
      <c r="I1260" s="6">
        <f t="shared" si="45"/>
        <v>38.086209792810067</v>
      </c>
      <c r="J1260" s="6">
        <v>2289.1766292499997</v>
      </c>
      <c r="K1260" s="7">
        <v>2327.2628390428099</v>
      </c>
      <c r="L1260" s="8">
        <f t="shared" si="46"/>
        <v>1.6365237803768959E-2</v>
      </c>
    </row>
    <row r="1261" spans="1:12">
      <c r="A1261" s="9"/>
      <c r="B1261" s="9"/>
      <c r="C1261" s="4" t="s">
        <v>1253</v>
      </c>
      <c r="D1261" s="4" t="s">
        <v>1265</v>
      </c>
      <c r="E1261" s="33" t="s">
        <v>1267</v>
      </c>
      <c r="F1261" s="5"/>
      <c r="G1261" s="6">
        <v>10329.680578666494</v>
      </c>
      <c r="H1261" s="6"/>
      <c r="I1261" s="6">
        <f t="shared" si="45"/>
        <v>10329.680578666494</v>
      </c>
      <c r="J1261" s="6">
        <v>9346.3658112499998</v>
      </c>
      <c r="K1261" s="7">
        <v>19676.046389916493</v>
      </c>
      <c r="L1261" s="8">
        <f t="shared" si="46"/>
        <v>0.52498761051713161</v>
      </c>
    </row>
    <row r="1262" spans="1:12">
      <c r="A1262" s="9"/>
      <c r="B1262" s="9"/>
      <c r="C1262" s="4" t="s">
        <v>1253</v>
      </c>
      <c r="D1262" s="4" t="s">
        <v>1265</v>
      </c>
      <c r="E1262" s="33" t="s">
        <v>1268</v>
      </c>
      <c r="F1262" s="5"/>
      <c r="G1262" s="6">
        <v>27748.071878858049</v>
      </c>
      <c r="H1262" s="6"/>
      <c r="I1262" s="6">
        <f t="shared" si="45"/>
        <v>27748.071878858049</v>
      </c>
      <c r="J1262" s="6">
        <v>26600.544025670373</v>
      </c>
      <c r="K1262" s="7">
        <v>54348.615904528422</v>
      </c>
      <c r="L1262" s="8">
        <f t="shared" si="46"/>
        <v>0.51055710282671674</v>
      </c>
    </row>
    <row r="1263" spans="1:12">
      <c r="A1263" s="9"/>
      <c r="B1263" s="9"/>
      <c r="C1263" s="4" t="s">
        <v>1253</v>
      </c>
      <c r="D1263" s="4" t="s">
        <v>1269</v>
      </c>
      <c r="E1263" s="32" t="s">
        <v>1270</v>
      </c>
      <c r="F1263" s="10">
        <v>59.129681337187492</v>
      </c>
      <c r="G1263" s="11">
        <v>9.6365973414806252</v>
      </c>
      <c r="H1263" s="11"/>
      <c r="I1263" s="11">
        <f t="shared" si="45"/>
        <v>68.766278678668115</v>
      </c>
      <c r="J1263" s="11">
        <v>2833.7041485937498</v>
      </c>
      <c r="K1263" s="12">
        <v>2902.470427272418</v>
      </c>
      <c r="L1263" s="13">
        <f t="shared" si="46"/>
        <v>2.369232707162873E-2</v>
      </c>
    </row>
    <row r="1264" spans="1:12">
      <c r="A1264" s="9"/>
      <c r="B1264" s="9"/>
      <c r="C1264" s="4" t="s">
        <v>1253</v>
      </c>
      <c r="D1264" s="4" t="s">
        <v>1269</v>
      </c>
      <c r="E1264" s="33" t="s">
        <v>1271</v>
      </c>
      <c r="F1264" s="5"/>
      <c r="G1264" s="29"/>
      <c r="H1264" s="6"/>
      <c r="I1264" s="6">
        <f t="shared" si="45"/>
        <v>0</v>
      </c>
      <c r="J1264" s="6">
        <v>10151.106807625001</v>
      </c>
      <c r="K1264" s="7">
        <v>10151.106807625001</v>
      </c>
      <c r="L1264" s="8">
        <f t="shared" si="46"/>
        <v>0</v>
      </c>
    </row>
    <row r="1265" spans="1:12">
      <c r="A1265" s="9"/>
      <c r="B1265" s="9"/>
      <c r="C1265" s="4" t="s">
        <v>1253</v>
      </c>
      <c r="D1265" s="4" t="s">
        <v>1269</v>
      </c>
      <c r="E1265" s="33" t="s">
        <v>1272</v>
      </c>
      <c r="F1265" s="5"/>
      <c r="G1265" s="6">
        <v>6444.9969680325003</v>
      </c>
      <c r="H1265" s="6"/>
      <c r="I1265" s="6">
        <f t="shared" si="45"/>
        <v>6444.9969680325003</v>
      </c>
      <c r="J1265" s="6">
        <v>28667.016202125</v>
      </c>
      <c r="K1265" s="7">
        <v>35112.013170157501</v>
      </c>
      <c r="L1265" s="8">
        <f t="shared" si="46"/>
        <v>0.18355532440703939</v>
      </c>
    </row>
    <row r="1266" spans="1:12">
      <c r="A1266" s="9"/>
      <c r="B1266" s="9"/>
      <c r="C1266" s="4" t="s">
        <v>1253</v>
      </c>
      <c r="D1266" s="4" t="s">
        <v>1269</v>
      </c>
      <c r="E1266" s="33" t="s">
        <v>988</v>
      </c>
      <c r="F1266" s="5"/>
      <c r="G1266" s="6">
        <v>2635.9339310435848</v>
      </c>
      <c r="H1266" s="6"/>
      <c r="I1266" s="6">
        <f t="shared" si="45"/>
        <v>2635.9339310435848</v>
      </c>
      <c r="J1266" s="6">
        <v>23213.263032187504</v>
      </c>
      <c r="K1266" s="7">
        <v>25849.19696323109</v>
      </c>
      <c r="L1266" s="8">
        <f t="shared" si="46"/>
        <v>0.10197353267078434</v>
      </c>
    </row>
    <row r="1267" spans="1:12">
      <c r="A1267" s="9"/>
      <c r="B1267" s="9"/>
      <c r="C1267" s="4" t="s">
        <v>1253</v>
      </c>
      <c r="D1267" s="4" t="s">
        <v>1269</v>
      </c>
      <c r="E1267" s="33" t="s">
        <v>1273</v>
      </c>
      <c r="F1267" s="5"/>
      <c r="G1267" s="6">
        <v>7416.5705184185936</v>
      </c>
      <c r="H1267" s="6"/>
      <c r="I1267" s="6">
        <f t="shared" si="45"/>
        <v>7416.5705184185936</v>
      </c>
      <c r="J1267" s="6">
        <v>26401.116706000004</v>
      </c>
      <c r="K1267" s="7">
        <v>33817.687224418594</v>
      </c>
      <c r="L1267" s="8">
        <f t="shared" si="46"/>
        <v>0.21931040018204859</v>
      </c>
    </row>
    <row r="1268" spans="1:12">
      <c r="A1268" s="9"/>
      <c r="B1268" s="9"/>
      <c r="C1268" s="4" t="s">
        <v>1253</v>
      </c>
      <c r="D1268" s="4" t="s">
        <v>1269</v>
      </c>
      <c r="E1268" s="33" t="s">
        <v>133</v>
      </c>
      <c r="F1268" s="5"/>
      <c r="G1268" s="29"/>
      <c r="H1268" s="6"/>
      <c r="I1268" s="6">
        <f t="shared" si="45"/>
        <v>0</v>
      </c>
      <c r="J1268" s="6">
        <v>2743.1737702562496</v>
      </c>
      <c r="K1268" s="7">
        <v>2743.1737702562496</v>
      </c>
      <c r="L1268" s="8">
        <f t="shared" si="46"/>
        <v>0</v>
      </c>
    </row>
    <row r="1269" spans="1:12">
      <c r="A1269" s="4" t="s">
        <v>1274</v>
      </c>
      <c r="B1269" s="14"/>
      <c r="C1269" s="15">
        <f>SUBTOTAL(3,C1238:C1268)</f>
        <v>31</v>
      </c>
      <c r="D1269" s="15">
        <f t="shared" ref="D1269:E1269" si="49">SUBTOTAL(3,D1238:D1268)</f>
        <v>31</v>
      </c>
      <c r="E1269" s="34">
        <f t="shared" si="49"/>
        <v>31</v>
      </c>
      <c r="F1269" s="10">
        <v>89.735516852374985</v>
      </c>
      <c r="G1269" s="11">
        <v>431057.01021223038</v>
      </c>
      <c r="H1269" s="11">
        <v>72.983603767716872</v>
      </c>
      <c r="I1269" s="11">
        <f t="shared" si="45"/>
        <v>431219.72933285043</v>
      </c>
      <c r="J1269" s="11">
        <v>632174.67378878745</v>
      </c>
      <c r="K1269" s="12">
        <v>1063394.4031216381</v>
      </c>
      <c r="L1269" s="13">
        <f t="shared" si="46"/>
        <v>0.40551250605324529</v>
      </c>
    </row>
    <row r="1270" spans="1:12">
      <c r="A1270" s="4" t="s">
        <v>1275</v>
      </c>
      <c r="B1270" s="4" t="s">
        <v>1276</v>
      </c>
      <c r="C1270" s="4" t="s">
        <v>1277</v>
      </c>
      <c r="D1270" s="4" t="s">
        <v>1278</v>
      </c>
      <c r="E1270" s="32" t="s">
        <v>1279</v>
      </c>
      <c r="F1270" s="10"/>
      <c r="G1270" s="28"/>
      <c r="H1270" s="11"/>
      <c r="I1270" s="11">
        <f t="shared" si="45"/>
        <v>0</v>
      </c>
      <c r="J1270" s="11">
        <v>3832.4925951374998</v>
      </c>
      <c r="K1270" s="12">
        <v>3832.4925951374998</v>
      </c>
      <c r="L1270" s="13">
        <f t="shared" si="46"/>
        <v>0</v>
      </c>
    </row>
    <row r="1271" spans="1:12">
      <c r="A1271" s="9"/>
      <c r="B1271" s="9"/>
      <c r="C1271" s="4" t="s">
        <v>1277</v>
      </c>
      <c r="D1271" s="4" t="s">
        <v>1278</v>
      </c>
      <c r="E1271" s="33" t="s">
        <v>515</v>
      </c>
      <c r="F1271" s="5"/>
      <c r="G1271" s="29"/>
      <c r="H1271" s="6"/>
      <c r="I1271" s="6">
        <f t="shared" si="45"/>
        <v>0</v>
      </c>
      <c r="J1271" s="6">
        <v>1764.9858486062501</v>
      </c>
      <c r="K1271" s="7">
        <v>1764.9858486062501</v>
      </c>
      <c r="L1271" s="8">
        <f t="shared" si="46"/>
        <v>0</v>
      </c>
    </row>
    <row r="1272" spans="1:12">
      <c r="A1272" s="9"/>
      <c r="B1272" s="9"/>
      <c r="C1272" s="4" t="s">
        <v>1277</v>
      </c>
      <c r="D1272" s="4" t="s">
        <v>1278</v>
      </c>
      <c r="E1272" s="33" t="s">
        <v>1280</v>
      </c>
      <c r="F1272" s="5"/>
      <c r="G1272" s="29"/>
      <c r="H1272" s="6"/>
      <c r="I1272" s="6">
        <f t="shared" si="45"/>
        <v>0</v>
      </c>
      <c r="J1272" s="6">
        <v>3321.2104231124999</v>
      </c>
      <c r="K1272" s="7">
        <v>3321.2104231124999</v>
      </c>
      <c r="L1272" s="8">
        <f t="shared" si="46"/>
        <v>0</v>
      </c>
    </row>
    <row r="1273" spans="1:12">
      <c r="A1273" s="9"/>
      <c r="B1273" s="9"/>
      <c r="C1273" s="4" t="s">
        <v>1277</v>
      </c>
      <c r="D1273" s="4" t="s">
        <v>1278</v>
      </c>
      <c r="E1273" s="33" t="s">
        <v>1281</v>
      </c>
      <c r="F1273" s="5"/>
      <c r="G1273" s="29"/>
      <c r="H1273" s="6"/>
      <c r="I1273" s="6">
        <f t="shared" si="45"/>
        <v>0</v>
      </c>
      <c r="J1273" s="6">
        <v>1659.39738165625</v>
      </c>
      <c r="K1273" s="7">
        <v>1659.39738165625</v>
      </c>
      <c r="L1273" s="8">
        <f t="shared" si="46"/>
        <v>0</v>
      </c>
    </row>
    <row r="1274" spans="1:12">
      <c r="A1274" s="9"/>
      <c r="B1274" s="9"/>
      <c r="C1274" s="4" t="s">
        <v>1277</v>
      </c>
      <c r="D1274" s="4" t="s">
        <v>1278</v>
      </c>
      <c r="E1274" s="33" t="s">
        <v>1282</v>
      </c>
      <c r="F1274" s="5"/>
      <c r="G1274" s="29"/>
      <c r="H1274" s="6"/>
      <c r="I1274" s="6">
        <f t="shared" si="45"/>
        <v>0</v>
      </c>
      <c r="J1274" s="6">
        <v>2331.6427993625002</v>
      </c>
      <c r="K1274" s="7">
        <v>2331.6427993625002</v>
      </c>
      <c r="L1274" s="8">
        <f t="shared" si="46"/>
        <v>0</v>
      </c>
    </row>
    <row r="1275" spans="1:12">
      <c r="A1275" s="9"/>
      <c r="B1275" s="9"/>
      <c r="C1275" s="4" t="s">
        <v>1277</v>
      </c>
      <c r="D1275" s="4" t="s">
        <v>1278</v>
      </c>
      <c r="E1275" s="33" t="s">
        <v>1283</v>
      </c>
      <c r="F1275" s="5"/>
      <c r="G1275" s="29"/>
      <c r="H1275" s="6"/>
      <c r="I1275" s="6">
        <f t="shared" si="45"/>
        <v>0</v>
      </c>
      <c r="J1275" s="6">
        <v>5613.0003307875004</v>
      </c>
      <c r="K1275" s="7">
        <v>5613.0003307875004</v>
      </c>
      <c r="L1275" s="8">
        <f t="shared" si="46"/>
        <v>0</v>
      </c>
    </row>
    <row r="1276" spans="1:12">
      <c r="A1276" s="9"/>
      <c r="B1276" s="9"/>
      <c r="C1276" s="4" t="s">
        <v>1277</v>
      </c>
      <c r="D1276" s="4" t="s">
        <v>1278</v>
      </c>
      <c r="E1276" s="33" t="s">
        <v>1284</v>
      </c>
      <c r="F1276" s="5"/>
      <c r="G1276" s="29"/>
      <c r="H1276" s="6"/>
      <c r="I1276" s="6">
        <f t="shared" si="45"/>
        <v>0</v>
      </c>
      <c r="J1276" s="6">
        <v>2433.51599305625</v>
      </c>
      <c r="K1276" s="7">
        <v>2433.51599305625</v>
      </c>
      <c r="L1276" s="8">
        <f t="shared" si="46"/>
        <v>0</v>
      </c>
    </row>
    <row r="1277" spans="1:12">
      <c r="A1277" s="9"/>
      <c r="B1277" s="9"/>
      <c r="C1277" s="4" t="s">
        <v>1277</v>
      </c>
      <c r="D1277" s="4" t="s">
        <v>1285</v>
      </c>
      <c r="E1277" s="32" t="s">
        <v>1286</v>
      </c>
      <c r="F1277" s="10"/>
      <c r="G1277" s="28"/>
      <c r="H1277" s="11"/>
      <c r="I1277" s="11">
        <f t="shared" si="45"/>
        <v>0</v>
      </c>
      <c r="J1277" s="11">
        <v>2463.9288374624998</v>
      </c>
      <c r="K1277" s="12">
        <v>2463.9288374624998</v>
      </c>
      <c r="L1277" s="13">
        <f t="shared" si="46"/>
        <v>0</v>
      </c>
    </row>
    <row r="1278" spans="1:12">
      <c r="A1278" s="9"/>
      <c r="B1278" s="9"/>
      <c r="C1278" s="4" t="s">
        <v>1277</v>
      </c>
      <c r="D1278" s="4" t="s">
        <v>1285</v>
      </c>
      <c r="E1278" s="33" t="s">
        <v>1287</v>
      </c>
      <c r="F1278" s="5"/>
      <c r="G1278" s="29"/>
      <c r="H1278" s="6"/>
      <c r="I1278" s="6">
        <f t="shared" si="45"/>
        <v>0</v>
      </c>
      <c r="J1278" s="6">
        <v>8114.7986182062505</v>
      </c>
      <c r="K1278" s="7">
        <v>8114.7986182062505</v>
      </c>
      <c r="L1278" s="8">
        <f t="shared" si="46"/>
        <v>0</v>
      </c>
    </row>
    <row r="1279" spans="1:12">
      <c r="A1279" s="9"/>
      <c r="B1279" s="9"/>
      <c r="C1279" s="4" t="s">
        <v>1277</v>
      </c>
      <c r="D1279" s="4" t="s">
        <v>1285</v>
      </c>
      <c r="E1279" s="33" t="s">
        <v>1288</v>
      </c>
      <c r="F1279" s="5"/>
      <c r="G1279" s="29"/>
      <c r="H1279" s="6"/>
      <c r="I1279" s="6">
        <f t="shared" si="45"/>
        <v>0</v>
      </c>
      <c r="J1279" s="6">
        <v>1059.034155519375</v>
      </c>
      <c r="K1279" s="7">
        <v>1059.034155519375</v>
      </c>
      <c r="L1279" s="8">
        <f t="shared" si="46"/>
        <v>0</v>
      </c>
    </row>
    <row r="1280" spans="1:12">
      <c r="A1280" s="9"/>
      <c r="B1280" s="9"/>
      <c r="C1280" s="4" t="s">
        <v>1277</v>
      </c>
      <c r="D1280" s="4" t="s">
        <v>1285</v>
      </c>
      <c r="E1280" s="33" t="s">
        <v>1289</v>
      </c>
      <c r="F1280" s="5"/>
      <c r="G1280" s="29"/>
      <c r="H1280" s="6"/>
      <c r="I1280" s="6">
        <f t="shared" si="45"/>
        <v>0</v>
      </c>
      <c r="J1280" s="6">
        <v>4193.0695222875001</v>
      </c>
      <c r="K1280" s="7">
        <v>4193.0695222875001</v>
      </c>
      <c r="L1280" s="8">
        <f t="shared" si="46"/>
        <v>0</v>
      </c>
    </row>
    <row r="1281" spans="1:12">
      <c r="A1281" s="9"/>
      <c r="B1281" s="9"/>
      <c r="C1281" s="4" t="s">
        <v>1277</v>
      </c>
      <c r="D1281" s="4" t="s">
        <v>1285</v>
      </c>
      <c r="E1281" s="33" t="s">
        <v>1290</v>
      </c>
      <c r="F1281" s="5"/>
      <c r="G1281" s="29"/>
      <c r="H1281" s="6"/>
      <c r="I1281" s="6">
        <f t="shared" si="45"/>
        <v>0</v>
      </c>
      <c r="J1281" s="6">
        <v>5535.652732614376</v>
      </c>
      <c r="K1281" s="7">
        <v>5535.652732614376</v>
      </c>
      <c r="L1281" s="8">
        <f t="shared" si="46"/>
        <v>0</v>
      </c>
    </row>
    <row r="1282" spans="1:12">
      <c r="A1282" s="9"/>
      <c r="B1282" s="9"/>
      <c r="C1282" s="4" t="s">
        <v>1277</v>
      </c>
      <c r="D1282" s="4" t="s">
        <v>1285</v>
      </c>
      <c r="E1282" s="33" t="s">
        <v>1291</v>
      </c>
      <c r="F1282" s="5"/>
      <c r="G1282" s="29"/>
      <c r="H1282" s="6"/>
      <c r="I1282" s="6">
        <f t="shared" si="45"/>
        <v>0</v>
      </c>
      <c r="J1282" s="6">
        <v>9957.5005286103733</v>
      </c>
      <c r="K1282" s="7">
        <v>9957.5005286103733</v>
      </c>
      <c r="L1282" s="8">
        <f t="shared" si="46"/>
        <v>0</v>
      </c>
    </row>
    <row r="1283" spans="1:12">
      <c r="A1283" s="9"/>
      <c r="B1283" s="9"/>
      <c r="C1283" s="4" t="s">
        <v>1277</v>
      </c>
      <c r="D1283" s="4" t="s">
        <v>1292</v>
      </c>
      <c r="E1283" s="32" t="s">
        <v>1293</v>
      </c>
      <c r="F1283" s="10"/>
      <c r="G1283" s="28"/>
      <c r="H1283" s="11"/>
      <c r="I1283" s="11">
        <f t="shared" si="45"/>
        <v>0</v>
      </c>
      <c r="J1283" s="11">
        <v>964.36681780000004</v>
      </c>
      <c r="K1283" s="12">
        <v>964.36681780000004</v>
      </c>
      <c r="L1283" s="13">
        <f t="shared" si="46"/>
        <v>0</v>
      </c>
    </row>
    <row r="1284" spans="1:12">
      <c r="A1284" s="9"/>
      <c r="B1284" s="9"/>
      <c r="C1284" s="4" t="s">
        <v>1277</v>
      </c>
      <c r="D1284" s="4" t="s">
        <v>1292</v>
      </c>
      <c r="E1284" s="33" t="s">
        <v>477</v>
      </c>
      <c r="F1284" s="5"/>
      <c r="G1284" s="29"/>
      <c r="H1284" s="6"/>
      <c r="I1284" s="6">
        <f t="shared" si="45"/>
        <v>0</v>
      </c>
      <c r="J1284" s="6">
        <v>2961.8502633874996</v>
      </c>
      <c r="K1284" s="7">
        <v>2961.8502633874996</v>
      </c>
      <c r="L1284" s="8">
        <f t="shared" si="46"/>
        <v>0</v>
      </c>
    </row>
    <row r="1285" spans="1:12">
      <c r="A1285" s="9"/>
      <c r="B1285" s="9"/>
      <c r="C1285" s="4" t="s">
        <v>1277</v>
      </c>
      <c r="D1285" s="4" t="s">
        <v>1292</v>
      </c>
      <c r="E1285" s="33" t="s">
        <v>1294</v>
      </c>
      <c r="F1285" s="5"/>
      <c r="G1285" s="29"/>
      <c r="H1285" s="6"/>
      <c r="I1285" s="6">
        <f t="shared" ref="I1285:I1348" si="50">+H1285+G1285+F1285</f>
        <v>0</v>
      </c>
      <c r="J1285" s="6">
        <v>2127.93009706875</v>
      </c>
      <c r="K1285" s="7">
        <v>2127.93009706875</v>
      </c>
      <c r="L1285" s="8">
        <f t="shared" ref="L1285:L1348" si="51">+I1285/K1285</f>
        <v>0</v>
      </c>
    </row>
    <row r="1286" spans="1:12">
      <c r="A1286" s="9"/>
      <c r="B1286" s="9"/>
      <c r="C1286" s="4" t="s">
        <v>1277</v>
      </c>
      <c r="D1286" s="4" t="s">
        <v>1292</v>
      </c>
      <c r="E1286" s="33" t="s">
        <v>1295</v>
      </c>
      <c r="F1286" s="5"/>
      <c r="G1286" s="29"/>
      <c r="H1286" s="6"/>
      <c r="I1286" s="6">
        <f t="shared" si="50"/>
        <v>0</v>
      </c>
      <c r="J1286" s="6">
        <v>1871.2846015062501</v>
      </c>
      <c r="K1286" s="7">
        <v>1871.2846015062501</v>
      </c>
      <c r="L1286" s="8">
        <f t="shared" si="51"/>
        <v>0</v>
      </c>
    </row>
    <row r="1287" spans="1:12">
      <c r="A1287" s="4" t="s">
        <v>1296</v>
      </c>
      <c r="B1287" s="14"/>
      <c r="C1287" s="15">
        <f>SUBTOTAL(3,C1270:C1286)</f>
        <v>17</v>
      </c>
      <c r="D1287" s="15">
        <f t="shared" ref="D1287:E1287" si="52">SUBTOTAL(3,D1270:D1286)</f>
        <v>17</v>
      </c>
      <c r="E1287" s="34">
        <f t="shared" si="52"/>
        <v>17</v>
      </c>
      <c r="F1287" s="10"/>
      <c r="G1287" s="28"/>
      <c r="H1287" s="11"/>
      <c r="I1287" s="11">
        <f t="shared" si="50"/>
        <v>0</v>
      </c>
      <c r="J1287" s="11">
        <v>60205.661546181625</v>
      </c>
      <c r="K1287" s="12">
        <v>60205.661546181625</v>
      </c>
      <c r="L1287" s="13">
        <f t="shared" si="51"/>
        <v>0</v>
      </c>
    </row>
    <row r="1288" spans="1:12">
      <c r="A1288" s="4" t="s">
        <v>1297</v>
      </c>
      <c r="B1288" s="4" t="s">
        <v>1298</v>
      </c>
      <c r="C1288" s="4" t="s">
        <v>1299</v>
      </c>
      <c r="D1288" s="4" t="s">
        <v>1300</v>
      </c>
      <c r="E1288" s="32" t="s">
        <v>1301</v>
      </c>
      <c r="F1288" s="10"/>
      <c r="G1288" s="28"/>
      <c r="H1288" s="11"/>
      <c r="I1288" s="11">
        <f t="shared" si="50"/>
        <v>0</v>
      </c>
      <c r="J1288" s="11">
        <v>986.87734473749993</v>
      </c>
      <c r="K1288" s="12">
        <v>986.87734473749993</v>
      </c>
      <c r="L1288" s="13">
        <f t="shared" si="51"/>
        <v>0</v>
      </c>
    </row>
    <row r="1289" spans="1:12">
      <c r="A1289" s="9"/>
      <c r="B1289" s="9"/>
      <c r="C1289" s="4" t="s">
        <v>1299</v>
      </c>
      <c r="D1289" s="4" t="s">
        <v>1300</v>
      </c>
      <c r="E1289" s="33" t="s">
        <v>1246</v>
      </c>
      <c r="F1289" s="5">
        <v>58.486519414374996</v>
      </c>
      <c r="G1289" s="6">
        <v>782.63594391455001</v>
      </c>
      <c r="H1289" s="6"/>
      <c r="I1289" s="6">
        <f t="shared" si="50"/>
        <v>841.12246332892505</v>
      </c>
      <c r="J1289" s="6">
        <v>39496.698137687497</v>
      </c>
      <c r="K1289" s="7">
        <v>40337.820601016421</v>
      </c>
      <c r="L1289" s="8">
        <f t="shared" si="51"/>
        <v>2.0851956074883497E-2</v>
      </c>
    </row>
    <row r="1290" spans="1:12">
      <c r="A1290" s="9"/>
      <c r="B1290" s="9"/>
      <c r="C1290" s="4" t="s">
        <v>1299</v>
      </c>
      <c r="D1290" s="4" t="s">
        <v>1300</v>
      </c>
      <c r="E1290" s="33" t="s">
        <v>1302</v>
      </c>
      <c r="F1290" s="5"/>
      <c r="G1290" s="29"/>
      <c r="H1290" s="6"/>
      <c r="I1290" s="6">
        <f t="shared" si="50"/>
        <v>0</v>
      </c>
      <c r="J1290" s="6">
        <v>6662.1334713750002</v>
      </c>
      <c r="K1290" s="7">
        <v>6662.1334713750002</v>
      </c>
      <c r="L1290" s="8">
        <f t="shared" si="51"/>
        <v>0</v>
      </c>
    </row>
    <row r="1291" spans="1:12">
      <c r="A1291" s="9"/>
      <c r="B1291" s="9"/>
      <c r="C1291" s="4" t="s">
        <v>1299</v>
      </c>
      <c r="D1291" s="4" t="s">
        <v>1300</v>
      </c>
      <c r="E1291" s="33" t="s">
        <v>1303</v>
      </c>
      <c r="F1291" s="5">
        <v>36.737607093125</v>
      </c>
      <c r="G1291" s="6">
        <v>131.48125310181251</v>
      </c>
      <c r="H1291" s="6"/>
      <c r="I1291" s="6">
        <f t="shared" si="50"/>
        <v>168.21886019493752</v>
      </c>
      <c r="J1291" s="6">
        <v>14288.641229395924</v>
      </c>
      <c r="K1291" s="7">
        <v>14456.860089590862</v>
      </c>
      <c r="L1291" s="8">
        <f t="shared" si="51"/>
        <v>1.1635919497903794E-2</v>
      </c>
    </row>
    <row r="1292" spans="1:12">
      <c r="A1292" s="9"/>
      <c r="B1292" s="9"/>
      <c r="C1292" s="4" t="s">
        <v>1299</v>
      </c>
      <c r="D1292" s="4" t="s">
        <v>1300</v>
      </c>
      <c r="E1292" s="33" t="s">
        <v>1304</v>
      </c>
      <c r="F1292" s="5">
        <v>201.23649677625002</v>
      </c>
      <c r="G1292" s="29"/>
      <c r="H1292" s="6"/>
      <c r="I1292" s="6">
        <f t="shared" si="50"/>
        <v>201.23649677625002</v>
      </c>
      <c r="J1292" s="6">
        <v>29442.618239306252</v>
      </c>
      <c r="K1292" s="7">
        <v>29643.854736082503</v>
      </c>
      <c r="L1292" s="8">
        <f t="shared" si="51"/>
        <v>6.7884726385231183E-3</v>
      </c>
    </row>
    <row r="1293" spans="1:12">
      <c r="A1293" s="9"/>
      <c r="B1293" s="9"/>
      <c r="C1293" s="4" t="s">
        <v>1299</v>
      </c>
      <c r="D1293" s="4" t="s">
        <v>1300</v>
      </c>
      <c r="E1293" s="33" t="s">
        <v>1305</v>
      </c>
      <c r="F1293" s="5"/>
      <c r="G1293" s="6">
        <v>21.411790897312503</v>
      </c>
      <c r="H1293" s="6"/>
      <c r="I1293" s="6">
        <f t="shared" si="50"/>
        <v>21.411790897312503</v>
      </c>
      <c r="J1293" s="6">
        <v>23356.832717937501</v>
      </c>
      <c r="K1293" s="7">
        <v>23378.244508834814</v>
      </c>
      <c r="L1293" s="8">
        <f t="shared" si="51"/>
        <v>9.1588531761744674E-4</v>
      </c>
    </row>
    <row r="1294" spans="1:12">
      <c r="A1294" s="9"/>
      <c r="B1294" s="9"/>
      <c r="C1294" s="4" t="s">
        <v>1299</v>
      </c>
      <c r="D1294" s="4" t="s">
        <v>1306</v>
      </c>
      <c r="E1294" s="32" t="s">
        <v>1307</v>
      </c>
      <c r="F1294" s="10">
        <v>69.56678332125</v>
      </c>
      <c r="G1294" s="11">
        <v>13051.638276661317</v>
      </c>
      <c r="H1294" s="11">
        <v>38.376435398937495</v>
      </c>
      <c r="I1294" s="11">
        <f t="shared" si="50"/>
        <v>13159.581495381504</v>
      </c>
      <c r="J1294" s="11">
        <v>108827.94898876249</v>
      </c>
      <c r="K1294" s="12">
        <v>121987.53048414399</v>
      </c>
      <c r="L1294" s="13">
        <f t="shared" si="51"/>
        <v>0.10787644805295894</v>
      </c>
    </row>
    <row r="1295" spans="1:12">
      <c r="A1295" s="9"/>
      <c r="B1295" s="9"/>
      <c r="C1295" s="4" t="s">
        <v>1299</v>
      </c>
      <c r="D1295" s="4" t="s">
        <v>1306</v>
      </c>
      <c r="E1295" s="33" t="s">
        <v>54</v>
      </c>
      <c r="F1295" s="5"/>
      <c r="G1295" s="6">
        <v>96.59086959456701</v>
      </c>
      <c r="H1295" s="6"/>
      <c r="I1295" s="6">
        <f t="shared" si="50"/>
        <v>96.59086959456701</v>
      </c>
      <c r="J1295" s="6">
        <v>25595.022598935437</v>
      </c>
      <c r="K1295" s="7">
        <v>25691.613468530002</v>
      </c>
      <c r="L1295" s="8">
        <f t="shared" si="51"/>
        <v>3.7596264521448778E-3</v>
      </c>
    </row>
    <row r="1296" spans="1:12">
      <c r="A1296" s="9"/>
      <c r="B1296" s="9"/>
      <c r="C1296" s="4" t="s">
        <v>1299</v>
      </c>
      <c r="D1296" s="4" t="s">
        <v>1306</v>
      </c>
      <c r="E1296" s="33" t="s">
        <v>1308</v>
      </c>
      <c r="F1296" s="5"/>
      <c r="G1296" s="6">
        <v>204.789210443125</v>
      </c>
      <c r="H1296" s="6"/>
      <c r="I1296" s="6">
        <f t="shared" si="50"/>
        <v>204.789210443125</v>
      </c>
      <c r="J1296" s="6">
        <v>1186.493799975</v>
      </c>
      <c r="K1296" s="7">
        <v>1391.2830104181251</v>
      </c>
      <c r="L1296" s="8">
        <f t="shared" si="51"/>
        <v>0.14719450241944612</v>
      </c>
    </row>
    <row r="1297" spans="1:12">
      <c r="A1297" s="9"/>
      <c r="B1297" s="9"/>
      <c r="C1297" s="4" t="s">
        <v>1299</v>
      </c>
      <c r="D1297" s="4" t="s">
        <v>1306</v>
      </c>
      <c r="E1297" s="33" t="s">
        <v>1309</v>
      </c>
      <c r="F1297" s="5"/>
      <c r="G1297" s="6">
        <v>87.897758949084363</v>
      </c>
      <c r="H1297" s="6"/>
      <c r="I1297" s="6">
        <f t="shared" si="50"/>
        <v>87.897758949084363</v>
      </c>
      <c r="J1297" s="6">
        <v>19802.833284413562</v>
      </c>
      <c r="K1297" s="7">
        <v>19890.731043362648</v>
      </c>
      <c r="L1297" s="8">
        <f t="shared" si="51"/>
        <v>4.419031093299863E-3</v>
      </c>
    </row>
    <row r="1298" spans="1:12">
      <c r="A1298" s="9"/>
      <c r="B1298" s="9"/>
      <c r="C1298" s="4" t="s">
        <v>1299</v>
      </c>
      <c r="D1298" s="4" t="s">
        <v>1306</v>
      </c>
      <c r="E1298" s="33" t="s">
        <v>1310</v>
      </c>
      <c r="F1298" s="5">
        <v>214.60568039187498</v>
      </c>
      <c r="G1298" s="6">
        <v>5857.3036854290294</v>
      </c>
      <c r="H1298" s="6">
        <v>0.59155635958437502</v>
      </c>
      <c r="I1298" s="6">
        <f t="shared" si="50"/>
        <v>6072.5009221804885</v>
      </c>
      <c r="J1298" s="6">
        <v>53464.051647150001</v>
      </c>
      <c r="K1298" s="7">
        <v>59536.552569330488</v>
      </c>
      <c r="L1298" s="8">
        <f t="shared" si="51"/>
        <v>0.10199617982766207</v>
      </c>
    </row>
    <row r="1299" spans="1:12">
      <c r="A1299" s="9"/>
      <c r="B1299" s="9"/>
      <c r="C1299" s="4" t="s">
        <v>1311</v>
      </c>
      <c r="D1299" s="4" t="s">
        <v>1312</v>
      </c>
      <c r="E1299" s="32" t="s">
        <v>1313</v>
      </c>
      <c r="F1299" s="10"/>
      <c r="G1299" s="11">
        <v>1380.7683224196564</v>
      </c>
      <c r="H1299" s="11"/>
      <c r="I1299" s="11">
        <f t="shared" si="50"/>
        <v>1380.7683224196564</v>
      </c>
      <c r="J1299" s="11">
        <v>12051.7123564375</v>
      </c>
      <c r="K1299" s="12">
        <v>13432.480678857157</v>
      </c>
      <c r="L1299" s="13">
        <f t="shared" si="51"/>
        <v>0.10279324835307584</v>
      </c>
    </row>
    <row r="1300" spans="1:12">
      <c r="A1300" s="9"/>
      <c r="B1300" s="9"/>
      <c r="C1300" s="4" t="s">
        <v>1311</v>
      </c>
      <c r="D1300" s="4" t="s">
        <v>1312</v>
      </c>
      <c r="E1300" s="33" t="s">
        <v>1314</v>
      </c>
      <c r="F1300" s="5"/>
      <c r="G1300" s="6">
        <v>2325.8697254785484</v>
      </c>
      <c r="H1300" s="6"/>
      <c r="I1300" s="6">
        <f t="shared" si="50"/>
        <v>2325.8697254785484</v>
      </c>
      <c r="J1300" s="6">
        <v>51962.076956994766</v>
      </c>
      <c r="K1300" s="7">
        <v>54287.946682473317</v>
      </c>
      <c r="L1300" s="8">
        <f t="shared" si="51"/>
        <v>4.2843206781837041E-2</v>
      </c>
    </row>
    <row r="1301" spans="1:12">
      <c r="A1301" s="9"/>
      <c r="B1301" s="9"/>
      <c r="C1301" s="4" t="s">
        <v>1311</v>
      </c>
      <c r="D1301" s="4" t="s">
        <v>1315</v>
      </c>
      <c r="E1301" s="32" t="s">
        <v>1316</v>
      </c>
      <c r="F1301" s="10">
        <v>139.994948181875</v>
      </c>
      <c r="G1301" s="11">
        <v>5459.4793053217945</v>
      </c>
      <c r="H1301" s="11"/>
      <c r="I1301" s="11">
        <f t="shared" si="50"/>
        <v>5599.4742535036694</v>
      </c>
      <c r="J1301" s="11">
        <v>19947.213695769562</v>
      </c>
      <c r="K1301" s="12">
        <v>25546.687949273233</v>
      </c>
      <c r="L1301" s="13">
        <f t="shared" si="51"/>
        <v>0.21918591813632601</v>
      </c>
    </row>
    <row r="1302" spans="1:12">
      <c r="A1302" s="9"/>
      <c r="B1302" s="9"/>
      <c r="C1302" s="4" t="s">
        <v>1311</v>
      </c>
      <c r="D1302" s="4" t="s">
        <v>1315</v>
      </c>
      <c r="E1302" s="33" t="s">
        <v>1317</v>
      </c>
      <c r="F1302" s="5"/>
      <c r="G1302" s="6">
        <v>4624.5885281916071</v>
      </c>
      <c r="H1302" s="6"/>
      <c r="I1302" s="6">
        <f t="shared" si="50"/>
        <v>4624.5885281916071</v>
      </c>
      <c r="J1302" s="6">
        <v>16361.170656223001</v>
      </c>
      <c r="K1302" s="7">
        <v>20985.759184414608</v>
      </c>
      <c r="L1302" s="8">
        <f t="shared" si="51"/>
        <v>0.22036794035195675</v>
      </c>
    </row>
    <row r="1303" spans="1:12">
      <c r="A1303" s="9"/>
      <c r="B1303" s="9"/>
      <c r="C1303" s="4" t="s">
        <v>1311</v>
      </c>
      <c r="D1303" s="4" t="s">
        <v>1315</v>
      </c>
      <c r="E1303" s="33" t="s">
        <v>1318</v>
      </c>
      <c r="F1303" s="5"/>
      <c r="G1303" s="29"/>
      <c r="H1303" s="6"/>
      <c r="I1303" s="6">
        <f t="shared" si="50"/>
        <v>0</v>
      </c>
      <c r="J1303" s="6">
        <v>6929.603117062501</v>
      </c>
      <c r="K1303" s="7">
        <v>6929.603117062501</v>
      </c>
      <c r="L1303" s="8">
        <f t="shared" si="51"/>
        <v>0</v>
      </c>
    </row>
    <row r="1304" spans="1:12">
      <c r="A1304" s="9"/>
      <c r="B1304" s="9"/>
      <c r="C1304" s="4" t="s">
        <v>1311</v>
      </c>
      <c r="D1304" s="4" t="s">
        <v>1315</v>
      </c>
      <c r="E1304" s="33" t="s">
        <v>1319</v>
      </c>
      <c r="F1304" s="5">
        <v>293.42290489687502</v>
      </c>
      <c r="G1304" s="6">
        <v>2688.8454745652703</v>
      </c>
      <c r="H1304" s="6"/>
      <c r="I1304" s="6">
        <f t="shared" si="50"/>
        <v>2982.2683794621453</v>
      </c>
      <c r="J1304" s="6">
        <v>16189.714792937499</v>
      </c>
      <c r="K1304" s="7">
        <v>19171.983172399643</v>
      </c>
      <c r="L1304" s="8">
        <f t="shared" si="51"/>
        <v>0.15555346323042243</v>
      </c>
    </row>
    <row r="1305" spans="1:12">
      <c r="A1305" s="9"/>
      <c r="B1305" s="9"/>
      <c r="C1305" s="4" t="s">
        <v>1311</v>
      </c>
      <c r="D1305" s="4" t="s">
        <v>1315</v>
      </c>
      <c r="E1305" s="33" t="s">
        <v>1320</v>
      </c>
      <c r="F1305" s="5"/>
      <c r="G1305" s="6">
        <v>6907.8012382437746</v>
      </c>
      <c r="H1305" s="6"/>
      <c r="I1305" s="6">
        <f t="shared" si="50"/>
        <v>6907.8012382437746</v>
      </c>
      <c r="J1305" s="6">
        <v>24148.842502956188</v>
      </c>
      <c r="K1305" s="7">
        <v>31056.643741199961</v>
      </c>
      <c r="L1305" s="8">
        <f t="shared" si="51"/>
        <v>0.22242587756125873</v>
      </c>
    </row>
    <row r="1306" spans="1:12">
      <c r="A1306" s="9"/>
      <c r="B1306" s="9"/>
      <c r="C1306" s="4" t="s">
        <v>1311</v>
      </c>
      <c r="D1306" s="4" t="s">
        <v>1315</v>
      </c>
      <c r="E1306" s="33" t="s">
        <v>1321</v>
      </c>
      <c r="F1306" s="5"/>
      <c r="G1306" s="6">
        <v>8219.9005780478528</v>
      </c>
      <c r="H1306" s="6"/>
      <c r="I1306" s="6">
        <f t="shared" si="50"/>
        <v>8219.9005780478528</v>
      </c>
      <c r="J1306" s="6">
        <v>28698.935654447316</v>
      </c>
      <c r="K1306" s="7">
        <v>36918.836232495167</v>
      </c>
      <c r="L1306" s="8">
        <f t="shared" si="51"/>
        <v>0.2226478788844615</v>
      </c>
    </row>
    <row r="1307" spans="1:12">
      <c r="A1307" s="9"/>
      <c r="B1307" s="9"/>
      <c r="C1307" s="4" t="s">
        <v>1311</v>
      </c>
      <c r="D1307" s="4" t="s">
        <v>1315</v>
      </c>
      <c r="E1307" s="33" t="s">
        <v>1322</v>
      </c>
      <c r="F1307" s="5"/>
      <c r="G1307" s="6">
        <v>3991.0679462326198</v>
      </c>
      <c r="H1307" s="6"/>
      <c r="I1307" s="6">
        <f t="shared" si="50"/>
        <v>3991.0679462326198</v>
      </c>
      <c r="J1307" s="6">
        <v>12066.470291465639</v>
      </c>
      <c r="K1307" s="7">
        <v>16057.53823769826</v>
      </c>
      <c r="L1307" s="8">
        <f t="shared" si="51"/>
        <v>0.24854793350968302</v>
      </c>
    </row>
    <row r="1308" spans="1:12">
      <c r="A1308" s="9"/>
      <c r="B1308" s="9"/>
      <c r="C1308" s="4" t="s">
        <v>1311</v>
      </c>
      <c r="D1308" s="4" t="s">
        <v>1315</v>
      </c>
      <c r="E1308" s="33" t="s">
        <v>366</v>
      </c>
      <c r="F1308" s="5">
        <v>812.04720779818751</v>
      </c>
      <c r="G1308" s="6">
        <v>12.361289927714999</v>
      </c>
      <c r="H1308" s="6">
        <v>1.03791308718</v>
      </c>
      <c r="I1308" s="6">
        <f t="shared" si="50"/>
        <v>825.44641081308248</v>
      </c>
      <c r="J1308" s="6">
        <v>22259.081239749998</v>
      </c>
      <c r="K1308" s="7">
        <v>23084.527650563079</v>
      </c>
      <c r="L1308" s="8">
        <f t="shared" si="51"/>
        <v>3.5757561224907634E-2</v>
      </c>
    </row>
    <row r="1309" spans="1:12">
      <c r="A1309" s="9"/>
      <c r="B1309" s="9"/>
      <c r="C1309" s="4" t="s">
        <v>1311</v>
      </c>
      <c r="D1309" s="4" t="s">
        <v>1315</v>
      </c>
      <c r="E1309" s="33" t="s">
        <v>1323</v>
      </c>
      <c r="F1309" s="5"/>
      <c r="G1309" s="6">
        <v>1495.2093123486552</v>
      </c>
      <c r="H1309" s="6"/>
      <c r="I1309" s="6">
        <f t="shared" si="50"/>
        <v>1495.2093123486552</v>
      </c>
      <c r="J1309" s="6">
        <v>9722.9152427628742</v>
      </c>
      <c r="K1309" s="7">
        <v>11218.12455511153</v>
      </c>
      <c r="L1309" s="8">
        <f t="shared" si="51"/>
        <v>0.13328514093448574</v>
      </c>
    </row>
    <row r="1310" spans="1:12">
      <c r="A1310" s="9"/>
      <c r="B1310" s="9"/>
      <c r="C1310" s="4" t="s">
        <v>1311</v>
      </c>
      <c r="D1310" s="4" t="s">
        <v>1315</v>
      </c>
      <c r="E1310" s="33" t="s">
        <v>1324</v>
      </c>
      <c r="F1310" s="5"/>
      <c r="G1310" s="29"/>
      <c r="H1310" s="6"/>
      <c r="I1310" s="6">
        <f t="shared" si="50"/>
        <v>0</v>
      </c>
      <c r="J1310" s="6">
        <v>6941.240260062501</v>
      </c>
      <c r="K1310" s="7">
        <v>6941.240260062501</v>
      </c>
      <c r="L1310" s="8">
        <f t="shared" si="51"/>
        <v>0</v>
      </c>
    </row>
    <row r="1311" spans="1:12">
      <c r="A1311" s="9"/>
      <c r="B1311" s="9"/>
      <c r="C1311" s="4" t="s">
        <v>1311</v>
      </c>
      <c r="D1311" s="4" t="s">
        <v>1325</v>
      </c>
      <c r="E1311" s="32" t="s">
        <v>1326</v>
      </c>
      <c r="F1311" s="10">
        <v>2.8200928396624998</v>
      </c>
      <c r="G1311" s="11">
        <v>6498.8380377191452</v>
      </c>
      <c r="H1311" s="11">
        <v>31.8323775839375</v>
      </c>
      <c r="I1311" s="11">
        <f t="shared" si="50"/>
        <v>6533.4905081427451</v>
      </c>
      <c r="J1311" s="11">
        <v>56660.321126687501</v>
      </c>
      <c r="K1311" s="12">
        <v>63193.811634830243</v>
      </c>
      <c r="L1311" s="13">
        <f t="shared" si="51"/>
        <v>0.10338813784325855</v>
      </c>
    </row>
    <row r="1312" spans="1:12">
      <c r="A1312" s="9"/>
      <c r="B1312" s="9"/>
      <c r="C1312" s="4" t="s">
        <v>1311</v>
      </c>
      <c r="D1312" s="4" t="s">
        <v>1325</v>
      </c>
      <c r="E1312" s="33" t="s">
        <v>1327</v>
      </c>
      <c r="F1312" s="5">
        <v>381.04889877312502</v>
      </c>
      <c r="G1312" s="6">
        <v>3077.1411598790614</v>
      </c>
      <c r="H1312" s="6">
        <v>4.8636863397250006E-2</v>
      </c>
      <c r="I1312" s="6">
        <f t="shared" si="50"/>
        <v>3458.2386955155839</v>
      </c>
      <c r="J1312" s="6">
        <v>65102.418328890068</v>
      </c>
      <c r="K1312" s="7">
        <v>68560.657024405649</v>
      </c>
      <c r="L1312" s="8">
        <f t="shared" si="51"/>
        <v>5.0440571103111641E-2</v>
      </c>
    </row>
    <row r="1313" spans="1:12">
      <c r="A1313" s="9"/>
      <c r="B1313" s="9"/>
      <c r="C1313" s="4" t="s">
        <v>1311</v>
      </c>
      <c r="D1313" s="4" t="s">
        <v>1325</v>
      </c>
      <c r="E1313" s="33" t="s">
        <v>1328</v>
      </c>
      <c r="F1313" s="5"/>
      <c r="G1313" s="6">
        <v>722.24076098557498</v>
      </c>
      <c r="H1313" s="6"/>
      <c r="I1313" s="6">
        <f t="shared" si="50"/>
        <v>722.24076098557498</v>
      </c>
      <c r="J1313" s="6">
        <v>23266.047783937502</v>
      </c>
      <c r="K1313" s="7">
        <v>23988.288544923078</v>
      </c>
      <c r="L1313" s="8">
        <f t="shared" si="51"/>
        <v>3.0108057089317915E-2</v>
      </c>
    </row>
    <row r="1314" spans="1:12">
      <c r="A1314" s="9"/>
      <c r="B1314" s="9"/>
      <c r="C1314" s="4" t="s">
        <v>1311</v>
      </c>
      <c r="D1314" s="4" t="s">
        <v>1325</v>
      </c>
      <c r="E1314" s="33" t="s">
        <v>1329</v>
      </c>
      <c r="F1314" s="5"/>
      <c r="G1314" s="29"/>
      <c r="H1314" s="6"/>
      <c r="I1314" s="6">
        <f t="shared" si="50"/>
        <v>0</v>
      </c>
      <c r="J1314" s="6">
        <v>15179.1727746875</v>
      </c>
      <c r="K1314" s="7">
        <v>15179.1727746875</v>
      </c>
      <c r="L1314" s="8">
        <f t="shared" si="51"/>
        <v>0</v>
      </c>
    </row>
    <row r="1315" spans="1:12">
      <c r="A1315" s="9"/>
      <c r="B1315" s="9"/>
      <c r="C1315" s="4" t="s">
        <v>1311</v>
      </c>
      <c r="D1315" s="4" t="s">
        <v>1325</v>
      </c>
      <c r="E1315" s="33" t="s">
        <v>1330</v>
      </c>
      <c r="F1315" s="5">
        <v>214.658409645625</v>
      </c>
      <c r="G1315" s="6">
        <v>92.92715928844126</v>
      </c>
      <c r="H1315" s="6"/>
      <c r="I1315" s="6">
        <f t="shared" si="50"/>
        <v>307.58556893406626</v>
      </c>
      <c r="J1315" s="6">
        <v>14780.60276967</v>
      </c>
      <c r="K1315" s="7">
        <v>15088.188338604066</v>
      </c>
      <c r="L1315" s="8">
        <f t="shared" si="51"/>
        <v>2.0385851636481066E-2</v>
      </c>
    </row>
    <row r="1316" spans="1:12">
      <c r="A1316" s="9"/>
      <c r="B1316" s="9"/>
      <c r="C1316" s="4" t="s">
        <v>1311</v>
      </c>
      <c r="D1316" s="4" t="s">
        <v>1325</v>
      </c>
      <c r="E1316" s="33" t="s">
        <v>1331</v>
      </c>
      <c r="F1316" s="5"/>
      <c r="G1316" s="6">
        <v>6822.1584346440695</v>
      </c>
      <c r="H1316" s="6"/>
      <c r="I1316" s="6">
        <f t="shared" si="50"/>
        <v>6822.1584346440695</v>
      </c>
      <c r="J1316" s="6">
        <v>27759.938801374999</v>
      </c>
      <c r="K1316" s="7">
        <v>34582.097236019072</v>
      </c>
      <c r="L1316" s="8">
        <f t="shared" si="51"/>
        <v>0.19727428293557722</v>
      </c>
    </row>
    <row r="1317" spans="1:12">
      <c r="A1317" s="9"/>
      <c r="B1317" s="9"/>
      <c r="C1317" s="4" t="s">
        <v>1311</v>
      </c>
      <c r="D1317" s="4" t="s">
        <v>1325</v>
      </c>
      <c r="E1317" s="33" t="s">
        <v>1332</v>
      </c>
      <c r="F1317" s="5">
        <v>248.14963739499998</v>
      </c>
      <c r="G1317" s="6">
        <v>7612.9588121032757</v>
      </c>
      <c r="H1317" s="6"/>
      <c r="I1317" s="6">
        <f t="shared" si="50"/>
        <v>7861.1084494982761</v>
      </c>
      <c r="J1317" s="6">
        <v>49904.913387187509</v>
      </c>
      <c r="K1317" s="7">
        <v>57766.021836685788</v>
      </c>
      <c r="L1317" s="8">
        <f t="shared" si="51"/>
        <v>0.13608533528105754</v>
      </c>
    </row>
    <row r="1318" spans="1:12">
      <c r="A1318" s="9"/>
      <c r="B1318" s="9"/>
      <c r="C1318" s="4" t="s">
        <v>1311</v>
      </c>
      <c r="D1318" s="4" t="s">
        <v>1325</v>
      </c>
      <c r="E1318" s="33" t="s">
        <v>1333</v>
      </c>
      <c r="F1318" s="5"/>
      <c r="G1318" s="29"/>
      <c r="H1318" s="6"/>
      <c r="I1318" s="6">
        <f t="shared" si="50"/>
        <v>0</v>
      </c>
      <c r="J1318" s="6">
        <v>13310.519648752874</v>
      </c>
      <c r="K1318" s="7">
        <v>13310.519648752874</v>
      </c>
      <c r="L1318" s="8">
        <f t="shared" si="51"/>
        <v>0</v>
      </c>
    </row>
    <row r="1319" spans="1:12">
      <c r="A1319" s="9"/>
      <c r="B1319" s="9"/>
      <c r="C1319" s="4" t="s">
        <v>1311</v>
      </c>
      <c r="D1319" s="4" t="s">
        <v>1325</v>
      </c>
      <c r="E1319" s="33" t="s">
        <v>1334</v>
      </c>
      <c r="F1319" s="5"/>
      <c r="G1319" s="6">
        <v>6267.4698582920146</v>
      </c>
      <c r="H1319" s="6"/>
      <c r="I1319" s="6">
        <f t="shared" si="50"/>
        <v>6267.4698582920146</v>
      </c>
      <c r="J1319" s="6">
        <v>29769.256424125</v>
      </c>
      <c r="K1319" s="7">
        <v>36036.726282417018</v>
      </c>
      <c r="L1319" s="8">
        <f t="shared" si="51"/>
        <v>0.17391895726527271</v>
      </c>
    </row>
    <row r="1320" spans="1:12">
      <c r="A1320" s="9"/>
      <c r="B1320" s="9"/>
      <c r="C1320" s="4" t="s">
        <v>1311</v>
      </c>
      <c r="D1320" s="4" t="s">
        <v>1335</v>
      </c>
      <c r="E1320" s="32" t="s">
        <v>1336</v>
      </c>
      <c r="F1320" s="10"/>
      <c r="G1320" s="11">
        <v>4562.2265712636381</v>
      </c>
      <c r="H1320" s="11"/>
      <c r="I1320" s="11">
        <f t="shared" si="50"/>
        <v>4562.2265712636381</v>
      </c>
      <c r="J1320" s="11">
        <v>48117.153056937503</v>
      </c>
      <c r="K1320" s="12">
        <v>52679.379628201139</v>
      </c>
      <c r="L1320" s="13">
        <f t="shared" si="51"/>
        <v>8.6603650298518631E-2</v>
      </c>
    </row>
    <row r="1321" spans="1:12">
      <c r="A1321" s="9"/>
      <c r="B1321" s="9"/>
      <c r="C1321" s="4" t="s">
        <v>1311</v>
      </c>
      <c r="D1321" s="4" t="s">
        <v>1335</v>
      </c>
      <c r="E1321" s="33" t="s">
        <v>1337</v>
      </c>
      <c r="F1321" s="5">
        <v>75.313427151249996</v>
      </c>
      <c r="G1321" s="6">
        <v>11186.996314193955</v>
      </c>
      <c r="H1321" s="6">
        <v>0.66938868521874995</v>
      </c>
      <c r="I1321" s="6">
        <f t="shared" si="50"/>
        <v>11262.979130030424</v>
      </c>
      <c r="J1321" s="6">
        <v>187828.92843462501</v>
      </c>
      <c r="K1321" s="7">
        <v>199091.90756465544</v>
      </c>
      <c r="L1321" s="8">
        <f t="shared" si="51"/>
        <v>5.6571757575695297E-2</v>
      </c>
    </row>
    <row r="1322" spans="1:12">
      <c r="A1322" s="9"/>
      <c r="B1322" s="9"/>
      <c r="C1322" s="4" t="s">
        <v>1311</v>
      </c>
      <c r="D1322" s="4" t="s">
        <v>1335</v>
      </c>
      <c r="E1322" s="33" t="s">
        <v>1338</v>
      </c>
      <c r="F1322" s="5">
        <v>4.6729462054124999</v>
      </c>
      <c r="G1322" s="6">
        <v>4.1542556602679372</v>
      </c>
      <c r="H1322" s="6"/>
      <c r="I1322" s="6">
        <f t="shared" si="50"/>
        <v>8.8272018656804363</v>
      </c>
      <c r="J1322" s="6">
        <v>23587.16228821858</v>
      </c>
      <c r="K1322" s="7">
        <v>23595.989490084259</v>
      </c>
      <c r="L1322" s="8">
        <f t="shared" si="51"/>
        <v>3.74097550322689E-4</v>
      </c>
    </row>
    <row r="1323" spans="1:12">
      <c r="A1323" s="9"/>
      <c r="B1323" s="9"/>
      <c r="C1323" s="4" t="s">
        <v>1311</v>
      </c>
      <c r="D1323" s="4" t="s">
        <v>1335</v>
      </c>
      <c r="E1323" s="33" t="s">
        <v>1339</v>
      </c>
      <c r="F1323" s="5"/>
      <c r="G1323" s="6">
        <v>1952.0861275861473</v>
      </c>
      <c r="H1323" s="6"/>
      <c r="I1323" s="6">
        <f t="shared" si="50"/>
        <v>1952.0861275861473</v>
      </c>
      <c r="J1323" s="6">
        <v>74583.146447058127</v>
      </c>
      <c r="K1323" s="7">
        <v>76535.23257464428</v>
      </c>
      <c r="L1323" s="8">
        <f t="shared" si="51"/>
        <v>2.5505718894657976E-2</v>
      </c>
    </row>
    <row r="1324" spans="1:12">
      <c r="A1324" s="9"/>
      <c r="B1324" s="9"/>
      <c r="C1324" s="4" t="s">
        <v>1311</v>
      </c>
      <c r="D1324" s="4" t="s">
        <v>1335</v>
      </c>
      <c r="E1324" s="33" t="s">
        <v>1340</v>
      </c>
      <c r="F1324" s="5"/>
      <c r="G1324" s="29"/>
      <c r="H1324" s="6"/>
      <c r="I1324" s="6">
        <f t="shared" si="50"/>
        <v>0</v>
      </c>
      <c r="J1324" s="6">
        <v>26472.636094437505</v>
      </c>
      <c r="K1324" s="7">
        <v>26472.636094437505</v>
      </c>
      <c r="L1324" s="8">
        <f t="shared" si="51"/>
        <v>0</v>
      </c>
    </row>
    <row r="1325" spans="1:12">
      <c r="A1325" s="9"/>
      <c r="B1325" s="9"/>
      <c r="C1325" s="4" t="s">
        <v>1311</v>
      </c>
      <c r="D1325" s="4" t="s">
        <v>1335</v>
      </c>
      <c r="E1325" s="33" t="s">
        <v>1341</v>
      </c>
      <c r="F1325" s="5">
        <v>224.46894715299999</v>
      </c>
      <c r="G1325" s="6">
        <v>3723.3994135125863</v>
      </c>
      <c r="H1325" s="6">
        <v>36.880841270187503</v>
      </c>
      <c r="I1325" s="6">
        <f t="shared" si="50"/>
        <v>3984.7492019357737</v>
      </c>
      <c r="J1325" s="6">
        <v>25461.462518363125</v>
      </c>
      <c r="K1325" s="7">
        <v>29446.211720298899</v>
      </c>
      <c r="L1325" s="8">
        <f t="shared" si="51"/>
        <v>0.1353229827926852</v>
      </c>
    </row>
    <row r="1326" spans="1:12">
      <c r="A1326" s="9"/>
      <c r="B1326" s="9"/>
      <c r="C1326" s="4" t="s">
        <v>1311</v>
      </c>
      <c r="D1326" s="4" t="s">
        <v>1335</v>
      </c>
      <c r="E1326" s="33" t="s">
        <v>1342</v>
      </c>
      <c r="F1326" s="5"/>
      <c r="G1326" s="29"/>
      <c r="H1326" s="6"/>
      <c r="I1326" s="6">
        <f t="shared" si="50"/>
        <v>0</v>
      </c>
      <c r="J1326" s="6">
        <v>10057.565440825001</v>
      </c>
      <c r="K1326" s="7">
        <v>10057.565440825001</v>
      </c>
      <c r="L1326" s="8">
        <f t="shared" si="51"/>
        <v>0</v>
      </c>
    </row>
    <row r="1327" spans="1:12">
      <c r="A1327" s="9"/>
      <c r="B1327" s="9"/>
      <c r="C1327" s="4" t="s">
        <v>1311</v>
      </c>
      <c r="D1327" s="4" t="s">
        <v>1335</v>
      </c>
      <c r="E1327" s="33" t="s">
        <v>1343</v>
      </c>
      <c r="F1327" s="5"/>
      <c r="G1327" s="29"/>
      <c r="H1327" s="6"/>
      <c r="I1327" s="6">
        <f t="shared" si="50"/>
        <v>0</v>
      </c>
      <c r="J1327" s="6">
        <v>12399.514176857936</v>
      </c>
      <c r="K1327" s="7">
        <v>12399.514176857936</v>
      </c>
      <c r="L1327" s="8">
        <f t="shared" si="51"/>
        <v>0</v>
      </c>
    </row>
    <row r="1328" spans="1:12">
      <c r="A1328" s="9"/>
      <c r="B1328" s="9"/>
      <c r="C1328" s="4" t="s">
        <v>1311</v>
      </c>
      <c r="D1328" s="4" t="s">
        <v>1335</v>
      </c>
      <c r="E1328" s="33" t="s">
        <v>1344</v>
      </c>
      <c r="F1328" s="5">
        <v>1.5039172566625001</v>
      </c>
      <c r="G1328" s="29"/>
      <c r="H1328" s="6"/>
      <c r="I1328" s="6">
        <f t="shared" si="50"/>
        <v>1.5039172566625001</v>
      </c>
      <c r="J1328" s="6">
        <v>6264.2562167500009</v>
      </c>
      <c r="K1328" s="7">
        <v>6265.7601340066631</v>
      </c>
      <c r="L1328" s="8">
        <f t="shared" si="51"/>
        <v>2.4002151766074946E-4</v>
      </c>
    </row>
    <row r="1329" spans="1:12">
      <c r="A1329" s="9"/>
      <c r="B1329" s="9"/>
      <c r="C1329" s="4" t="s">
        <v>1311</v>
      </c>
      <c r="D1329" s="4" t="s">
        <v>1335</v>
      </c>
      <c r="E1329" s="33" t="s">
        <v>1345</v>
      </c>
      <c r="F1329" s="5"/>
      <c r="G1329" s="29"/>
      <c r="H1329" s="6"/>
      <c r="I1329" s="6">
        <f t="shared" si="50"/>
        <v>0</v>
      </c>
      <c r="J1329" s="6">
        <v>6010.9591812687504</v>
      </c>
      <c r="K1329" s="7">
        <v>6010.9591812687504</v>
      </c>
      <c r="L1329" s="8">
        <f t="shared" si="51"/>
        <v>0</v>
      </c>
    </row>
    <row r="1330" spans="1:12">
      <c r="A1330" s="9"/>
      <c r="B1330" s="9"/>
      <c r="C1330" s="4" t="s">
        <v>1311</v>
      </c>
      <c r="D1330" s="4" t="s">
        <v>1335</v>
      </c>
      <c r="E1330" s="33" t="s">
        <v>1346</v>
      </c>
      <c r="F1330" s="5"/>
      <c r="G1330" s="6">
        <v>936.21377333089811</v>
      </c>
      <c r="H1330" s="6"/>
      <c r="I1330" s="6">
        <f t="shared" si="50"/>
        <v>936.21377333089811</v>
      </c>
      <c r="J1330" s="6">
        <v>18820.075619497999</v>
      </c>
      <c r="K1330" s="7">
        <v>19756.289392828898</v>
      </c>
      <c r="L1330" s="8">
        <f t="shared" si="51"/>
        <v>4.7388138263996238E-2</v>
      </c>
    </row>
    <row r="1331" spans="1:12">
      <c r="A1331" s="9"/>
      <c r="B1331" s="9"/>
      <c r="C1331" s="4" t="s">
        <v>1311</v>
      </c>
      <c r="D1331" s="4" t="s">
        <v>1335</v>
      </c>
      <c r="E1331" s="33" t="s">
        <v>336</v>
      </c>
      <c r="F1331" s="5">
        <v>84.634994699499998</v>
      </c>
      <c r="G1331" s="29"/>
      <c r="H1331" s="6"/>
      <c r="I1331" s="6">
        <f t="shared" si="50"/>
        <v>84.634994699499998</v>
      </c>
      <c r="J1331" s="6">
        <v>25945.342793875003</v>
      </c>
      <c r="K1331" s="7">
        <v>26029.977788574502</v>
      </c>
      <c r="L1331" s="8">
        <f t="shared" si="51"/>
        <v>3.2514432162385229E-3</v>
      </c>
    </row>
    <row r="1332" spans="1:12">
      <c r="A1332" s="9"/>
      <c r="B1332" s="9"/>
      <c r="C1332" s="4" t="s">
        <v>1311</v>
      </c>
      <c r="D1332" s="4" t="s">
        <v>1347</v>
      </c>
      <c r="E1332" s="32" t="s">
        <v>1348</v>
      </c>
      <c r="F1332" s="10"/>
      <c r="G1332" s="28"/>
      <c r="H1332" s="11"/>
      <c r="I1332" s="11">
        <f t="shared" si="50"/>
        <v>0</v>
      </c>
      <c r="J1332" s="11">
        <v>5776.3014377937498</v>
      </c>
      <c r="K1332" s="12">
        <v>5776.3014377937498</v>
      </c>
      <c r="L1332" s="13">
        <f t="shared" si="51"/>
        <v>0</v>
      </c>
    </row>
    <row r="1333" spans="1:12">
      <c r="A1333" s="9"/>
      <c r="B1333" s="9"/>
      <c r="C1333" s="4" t="s">
        <v>1311</v>
      </c>
      <c r="D1333" s="4" t="s">
        <v>1347</v>
      </c>
      <c r="E1333" s="33" t="s">
        <v>1349</v>
      </c>
      <c r="F1333" s="5"/>
      <c r="G1333" s="29"/>
      <c r="H1333" s="6"/>
      <c r="I1333" s="6">
        <f t="shared" si="50"/>
        <v>0</v>
      </c>
      <c r="J1333" s="6">
        <v>5605.9411376812495</v>
      </c>
      <c r="K1333" s="7">
        <v>5605.9411376812495</v>
      </c>
      <c r="L1333" s="8">
        <f t="shared" si="51"/>
        <v>0</v>
      </c>
    </row>
    <row r="1334" spans="1:12">
      <c r="A1334" s="9"/>
      <c r="B1334" s="9"/>
      <c r="C1334" s="4" t="s">
        <v>1311</v>
      </c>
      <c r="D1334" s="4" t="s">
        <v>1347</v>
      </c>
      <c r="E1334" s="33" t="s">
        <v>623</v>
      </c>
      <c r="F1334" s="5"/>
      <c r="G1334" s="29"/>
      <c r="H1334" s="6"/>
      <c r="I1334" s="6">
        <f t="shared" si="50"/>
        <v>0</v>
      </c>
      <c r="J1334" s="6">
        <v>5164.1600088874993</v>
      </c>
      <c r="K1334" s="7">
        <v>5164.1600088874993</v>
      </c>
      <c r="L1334" s="8">
        <f t="shared" si="51"/>
        <v>0</v>
      </c>
    </row>
    <row r="1335" spans="1:12">
      <c r="A1335" s="9"/>
      <c r="B1335" s="9"/>
      <c r="C1335" s="4" t="s">
        <v>1311</v>
      </c>
      <c r="D1335" s="4" t="s">
        <v>1347</v>
      </c>
      <c r="E1335" s="33" t="s">
        <v>1350</v>
      </c>
      <c r="F1335" s="5"/>
      <c r="G1335" s="29"/>
      <c r="H1335" s="6"/>
      <c r="I1335" s="6">
        <f t="shared" si="50"/>
        <v>0</v>
      </c>
      <c r="J1335" s="6">
        <v>4421.3140848937501</v>
      </c>
      <c r="K1335" s="7">
        <v>4421.3140848937501</v>
      </c>
      <c r="L1335" s="8">
        <f t="shared" si="51"/>
        <v>0</v>
      </c>
    </row>
    <row r="1336" spans="1:12">
      <c r="A1336" s="9"/>
      <c r="B1336" s="9"/>
      <c r="C1336" s="4" t="s">
        <v>1311</v>
      </c>
      <c r="D1336" s="4" t="s">
        <v>1347</v>
      </c>
      <c r="E1336" s="33" t="s">
        <v>1351</v>
      </c>
      <c r="F1336" s="5"/>
      <c r="G1336" s="6">
        <v>4.6202266686874998</v>
      </c>
      <c r="H1336" s="6"/>
      <c r="I1336" s="6">
        <f t="shared" si="50"/>
        <v>4.6202266686874998</v>
      </c>
      <c r="J1336" s="6">
        <v>15631.961650687501</v>
      </c>
      <c r="K1336" s="7">
        <v>15636.581877356188</v>
      </c>
      <c r="L1336" s="8">
        <f t="shared" si="51"/>
        <v>2.9547548850034745E-4</v>
      </c>
    </row>
    <row r="1337" spans="1:12">
      <c r="A1337" s="9"/>
      <c r="B1337" s="9"/>
      <c r="C1337" s="4" t="s">
        <v>1311</v>
      </c>
      <c r="D1337" s="4" t="s">
        <v>1347</v>
      </c>
      <c r="E1337" s="33" t="s">
        <v>1352</v>
      </c>
      <c r="F1337" s="5"/>
      <c r="G1337" s="29"/>
      <c r="H1337" s="6"/>
      <c r="I1337" s="6">
        <f t="shared" si="50"/>
        <v>0</v>
      </c>
      <c r="J1337" s="6">
        <v>2682.8448078812503</v>
      </c>
      <c r="K1337" s="7">
        <v>2682.8448078812503</v>
      </c>
      <c r="L1337" s="8">
        <f t="shared" si="51"/>
        <v>0</v>
      </c>
    </row>
    <row r="1338" spans="1:12">
      <c r="A1338" s="9"/>
      <c r="B1338" s="9"/>
      <c r="C1338" s="4" t="s">
        <v>1311</v>
      </c>
      <c r="D1338" s="4" t="s">
        <v>1347</v>
      </c>
      <c r="E1338" s="33" t="s">
        <v>1353</v>
      </c>
      <c r="F1338" s="5"/>
      <c r="G1338" s="29"/>
      <c r="H1338" s="6"/>
      <c r="I1338" s="6">
        <f t="shared" si="50"/>
        <v>0</v>
      </c>
      <c r="J1338" s="6">
        <v>4774.4579213062498</v>
      </c>
      <c r="K1338" s="7">
        <v>4774.4579213062498</v>
      </c>
      <c r="L1338" s="8">
        <f t="shared" si="51"/>
        <v>0</v>
      </c>
    </row>
    <row r="1339" spans="1:12">
      <c r="A1339" s="9"/>
      <c r="B1339" s="9"/>
      <c r="C1339" s="4" t="s">
        <v>1311</v>
      </c>
      <c r="D1339" s="4" t="s">
        <v>1347</v>
      </c>
      <c r="E1339" s="33" t="s">
        <v>1354</v>
      </c>
      <c r="F1339" s="5"/>
      <c r="G1339" s="29"/>
      <c r="H1339" s="6"/>
      <c r="I1339" s="6">
        <f t="shared" si="50"/>
        <v>0</v>
      </c>
      <c r="J1339" s="6">
        <v>7672.2794063750007</v>
      </c>
      <c r="K1339" s="7">
        <v>7672.2794063750007</v>
      </c>
      <c r="L1339" s="8">
        <f t="shared" si="51"/>
        <v>0</v>
      </c>
    </row>
    <row r="1340" spans="1:12">
      <c r="A1340" s="9"/>
      <c r="B1340" s="9"/>
      <c r="C1340" s="4" t="s">
        <v>1311</v>
      </c>
      <c r="D1340" s="4" t="s">
        <v>1347</v>
      </c>
      <c r="E1340" s="33" t="s">
        <v>1355</v>
      </c>
      <c r="F1340" s="5">
        <v>39.715402884562501</v>
      </c>
      <c r="G1340" s="6">
        <v>117.12690345260687</v>
      </c>
      <c r="H1340" s="6"/>
      <c r="I1340" s="6">
        <f t="shared" si="50"/>
        <v>156.84230633716936</v>
      </c>
      <c r="J1340" s="6">
        <v>11631.395574312499</v>
      </c>
      <c r="K1340" s="7">
        <v>11788.237880649669</v>
      </c>
      <c r="L1340" s="8">
        <f t="shared" si="51"/>
        <v>1.3304983147194985E-2</v>
      </c>
    </row>
    <row r="1341" spans="1:12">
      <c r="A1341" s="9"/>
      <c r="B1341" s="9"/>
      <c r="C1341" s="4" t="s">
        <v>1311</v>
      </c>
      <c r="D1341" s="4" t="s">
        <v>1347</v>
      </c>
      <c r="E1341" s="33" t="s">
        <v>1356</v>
      </c>
      <c r="F1341" s="5"/>
      <c r="G1341" s="29"/>
      <c r="H1341" s="6"/>
      <c r="I1341" s="6">
        <f t="shared" si="50"/>
        <v>0</v>
      </c>
      <c r="J1341" s="6">
        <v>8713.6056619999999</v>
      </c>
      <c r="K1341" s="7">
        <v>8713.6056619999999</v>
      </c>
      <c r="L1341" s="8">
        <f t="shared" si="51"/>
        <v>0</v>
      </c>
    </row>
    <row r="1342" spans="1:12">
      <c r="A1342" s="9"/>
      <c r="B1342" s="9"/>
      <c r="C1342" s="4" t="s">
        <v>1311</v>
      </c>
      <c r="D1342" s="4" t="s">
        <v>1347</v>
      </c>
      <c r="E1342" s="33" t="s">
        <v>1357</v>
      </c>
      <c r="F1342" s="5"/>
      <c r="G1342" s="6">
        <v>1.1041189831534375</v>
      </c>
      <c r="H1342" s="6"/>
      <c r="I1342" s="6">
        <f t="shared" si="50"/>
        <v>1.1041189831534375</v>
      </c>
      <c r="J1342" s="6">
        <v>9852.8769978749988</v>
      </c>
      <c r="K1342" s="7">
        <v>9853.9811168581527</v>
      </c>
      <c r="L1342" s="8">
        <f t="shared" si="51"/>
        <v>1.1204801085568501E-4</v>
      </c>
    </row>
    <row r="1343" spans="1:12">
      <c r="A1343" s="9"/>
      <c r="B1343" s="9"/>
      <c r="C1343" s="4" t="s">
        <v>1311</v>
      </c>
      <c r="D1343" s="4" t="s">
        <v>1347</v>
      </c>
      <c r="E1343" s="33" t="s">
        <v>1358</v>
      </c>
      <c r="F1343" s="5"/>
      <c r="G1343" s="29"/>
      <c r="H1343" s="6"/>
      <c r="I1343" s="6">
        <f t="shared" si="50"/>
        <v>0</v>
      </c>
      <c r="J1343" s="6">
        <v>2400.6521190375001</v>
      </c>
      <c r="K1343" s="7">
        <v>2400.6521190375001</v>
      </c>
      <c r="L1343" s="8">
        <f t="shared" si="51"/>
        <v>0</v>
      </c>
    </row>
    <row r="1344" spans="1:12">
      <c r="A1344" s="9"/>
      <c r="B1344" s="9"/>
      <c r="C1344" s="4" t="s">
        <v>1311</v>
      </c>
      <c r="D1344" s="4" t="s">
        <v>1347</v>
      </c>
      <c r="E1344" s="33" t="s">
        <v>1359</v>
      </c>
      <c r="F1344" s="5">
        <v>3.9841524817749998</v>
      </c>
      <c r="G1344" s="29"/>
      <c r="H1344" s="6"/>
      <c r="I1344" s="6">
        <f t="shared" si="50"/>
        <v>3.9841524817749998</v>
      </c>
      <c r="J1344" s="6">
        <v>3439.49264006875</v>
      </c>
      <c r="K1344" s="7">
        <v>3443.4767925505248</v>
      </c>
      <c r="L1344" s="8">
        <f t="shared" si="51"/>
        <v>1.1570144716509054E-3</v>
      </c>
    </row>
    <row r="1345" spans="1:12">
      <c r="A1345" s="9"/>
      <c r="B1345" s="9"/>
      <c r="C1345" s="4" t="s">
        <v>1311</v>
      </c>
      <c r="D1345" s="4" t="s">
        <v>1347</v>
      </c>
      <c r="E1345" s="33" t="s">
        <v>1360</v>
      </c>
      <c r="F1345" s="5"/>
      <c r="G1345" s="29"/>
      <c r="H1345" s="6"/>
      <c r="I1345" s="6">
        <f t="shared" si="50"/>
        <v>0</v>
      </c>
      <c r="J1345" s="6">
        <v>985.80265536875004</v>
      </c>
      <c r="K1345" s="7">
        <v>985.80265536875004</v>
      </c>
      <c r="L1345" s="8">
        <f t="shared" si="51"/>
        <v>0</v>
      </c>
    </row>
    <row r="1346" spans="1:12">
      <c r="A1346" s="9"/>
      <c r="B1346" s="9"/>
      <c r="C1346" s="4" t="s">
        <v>1311</v>
      </c>
      <c r="D1346" s="4" t="s">
        <v>1347</v>
      </c>
      <c r="E1346" s="33" t="s">
        <v>1361</v>
      </c>
      <c r="F1346" s="5"/>
      <c r="G1346" s="29"/>
      <c r="H1346" s="6"/>
      <c r="I1346" s="6">
        <f t="shared" si="50"/>
        <v>0</v>
      </c>
      <c r="J1346" s="6">
        <v>6002.7885791875005</v>
      </c>
      <c r="K1346" s="7">
        <v>6002.7885791875005</v>
      </c>
      <c r="L1346" s="8">
        <f t="shared" si="51"/>
        <v>0</v>
      </c>
    </row>
    <row r="1347" spans="1:12">
      <c r="A1347" s="9"/>
      <c r="B1347" s="9"/>
      <c r="C1347" s="4" t="s">
        <v>1311</v>
      </c>
      <c r="D1347" s="4" t="s">
        <v>1347</v>
      </c>
      <c r="E1347" s="33" t="s">
        <v>1362</v>
      </c>
      <c r="F1347" s="5"/>
      <c r="G1347" s="6">
        <v>75.727335123103899</v>
      </c>
      <c r="H1347" s="6"/>
      <c r="I1347" s="6">
        <f t="shared" si="50"/>
        <v>75.727335123103899</v>
      </c>
      <c r="J1347" s="6">
        <v>17979.935345599999</v>
      </c>
      <c r="K1347" s="7">
        <v>18055.662680723104</v>
      </c>
      <c r="L1347" s="8">
        <f t="shared" si="51"/>
        <v>4.1941044459117647E-3</v>
      </c>
    </row>
    <row r="1348" spans="1:12">
      <c r="A1348" s="9"/>
      <c r="B1348" s="9"/>
      <c r="C1348" s="4" t="s">
        <v>1311</v>
      </c>
      <c r="D1348" s="4" t="s">
        <v>1347</v>
      </c>
      <c r="E1348" s="33" t="s">
        <v>1363</v>
      </c>
      <c r="F1348" s="5"/>
      <c r="G1348" s="6">
        <v>1016.2323473929391</v>
      </c>
      <c r="H1348" s="6"/>
      <c r="I1348" s="6">
        <f t="shared" si="50"/>
        <v>1016.2323473929391</v>
      </c>
      <c r="J1348" s="6">
        <v>15801.5232477625</v>
      </c>
      <c r="K1348" s="7">
        <v>16817.755595155439</v>
      </c>
      <c r="L1348" s="8">
        <f t="shared" si="51"/>
        <v>6.0426157440751332E-2</v>
      </c>
    </row>
    <row r="1349" spans="1:12">
      <c r="A1349" s="9"/>
      <c r="B1349" s="9"/>
      <c r="C1349" s="4" t="s">
        <v>1311</v>
      </c>
      <c r="D1349" s="4" t="s">
        <v>1347</v>
      </c>
      <c r="E1349" s="33" t="s">
        <v>1364</v>
      </c>
      <c r="F1349" s="5"/>
      <c r="G1349" s="6">
        <v>2850.6976945613719</v>
      </c>
      <c r="H1349" s="6"/>
      <c r="I1349" s="6">
        <f t="shared" ref="I1349:I1412" si="53">+H1349+G1349+F1349</f>
        <v>2850.6976945613719</v>
      </c>
      <c r="J1349" s="6">
        <v>30903.422511687502</v>
      </c>
      <c r="K1349" s="7">
        <v>33754.120206248874</v>
      </c>
      <c r="L1349" s="8">
        <f t="shared" ref="L1349:L1412" si="54">+I1349/K1349</f>
        <v>8.4454806617463685E-2</v>
      </c>
    </row>
    <row r="1350" spans="1:12">
      <c r="A1350" s="9"/>
      <c r="B1350" s="9"/>
      <c r="C1350" s="4" t="s">
        <v>1311</v>
      </c>
      <c r="D1350" s="4" t="s">
        <v>1365</v>
      </c>
      <c r="E1350" s="32" t="s">
        <v>1366</v>
      </c>
      <c r="F1350" s="10">
        <v>41.342868108124996</v>
      </c>
      <c r="G1350" s="28"/>
      <c r="H1350" s="11"/>
      <c r="I1350" s="11">
        <f t="shared" si="53"/>
        <v>41.342868108124996</v>
      </c>
      <c r="J1350" s="11">
        <v>5687.4050910625001</v>
      </c>
      <c r="K1350" s="12">
        <v>5728.7479591706251</v>
      </c>
      <c r="L1350" s="13">
        <f t="shared" si="54"/>
        <v>7.2167371304829369E-3</v>
      </c>
    </row>
    <row r="1351" spans="1:12">
      <c r="A1351" s="9"/>
      <c r="B1351" s="9"/>
      <c r="C1351" s="4" t="s">
        <v>1311</v>
      </c>
      <c r="D1351" s="4" t="s">
        <v>1365</v>
      </c>
      <c r="E1351" s="33" t="s">
        <v>1367</v>
      </c>
      <c r="F1351" s="5">
        <v>9.6024094040624988</v>
      </c>
      <c r="G1351" s="29"/>
      <c r="H1351" s="6"/>
      <c r="I1351" s="6">
        <f t="shared" si="53"/>
        <v>9.6024094040624988</v>
      </c>
      <c r="J1351" s="6">
        <v>4772.1236098687496</v>
      </c>
      <c r="K1351" s="7">
        <v>4781.7260192728118</v>
      </c>
      <c r="L1351" s="8">
        <f t="shared" si="54"/>
        <v>2.0081471346036677E-3</v>
      </c>
    </row>
    <row r="1352" spans="1:12">
      <c r="A1352" s="9"/>
      <c r="B1352" s="9"/>
      <c r="C1352" s="4" t="s">
        <v>1311</v>
      </c>
      <c r="D1352" s="4" t="s">
        <v>1365</v>
      </c>
      <c r="E1352" s="33" t="s">
        <v>129</v>
      </c>
      <c r="F1352" s="5">
        <v>243.87436972025003</v>
      </c>
      <c r="G1352" s="29"/>
      <c r="H1352" s="6"/>
      <c r="I1352" s="6">
        <f t="shared" si="53"/>
        <v>243.87436972025003</v>
      </c>
      <c r="J1352" s="6">
        <v>11489.788007342375</v>
      </c>
      <c r="K1352" s="7">
        <v>11733.662377062625</v>
      </c>
      <c r="L1352" s="8">
        <f t="shared" si="54"/>
        <v>2.078416455862785E-2</v>
      </c>
    </row>
    <row r="1353" spans="1:12">
      <c r="A1353" s="9"/>
      <c r="B1353" s="9"/>
      <c r="C1353" s="4" t="s">
        <v>1311</v>
      </c>
      <c r="D1353" s="4" t="s">
        <v>1365</v>
      </c>
      <c r="E1353" s="33" t="s">
        <v>1368</v>
      </c>
      <c r="F1353" s="5">
        <v>43.095117186562504</v>
      </c>
      <c r="G1353" s="29"/>
      <c r="H1353" s="6"/>
      <c r="I1353" s="6">
        <f t="shared" si="53"/>
        <v>43.095117186562504</v>
      </c>
      <c r="J1353" s="6">
        <v>13872.66797750431</v>
      </c>
      <c r="K1353" s="7">
        <v>13915.763094690872</v>
      </c>
      <c r="L1353" s="8">
        <f t="shared" si="54"/>
        <v>3.0968561977750332E-3</v>
      </c>
    </row>
    <row r="1354" spans="1:12">
      <c r="A1354" s="9"/>
      <c r="B1354" s="9"/>
      <c r="C1354" s="4" t="s">
        <v>1311</v>
      </c>
      <c r="D1354" s="4" t="s">
        <v>1365</v>
      </c>
      <c r="E1354" s="33" t="s">
        <v>1369</v>
      </c>
      <c r="F1354" s="5">
        <v>379.21990439796741</v>
      </c>
      <c r="G1354" s="29"/>
      <c r="H1354" s="6"/>
      <c r="I1354" s="6">
        <f t="shared" si="53"/>
        <v>379.21990439796741</v>
      </c>
      <c r="J1354" s="6">
        <v>21784.771764687499</v>
      </c>
      <c r="K1354" s="7">
        <v>22163.991669085466</v>
      </c>
      <c r="L1354" s="8">
        <f t="shared" si="54"/>
        <v>1.7109729603756653E-2</v>
      </c>
    </row>
    <row r="1355" spans="1:12">
      <c r="A1355" s="9"/>
      <c r="B1355" s="9"/>
      <c r="C1355" s="4" t="s">
        <v>1311</v>
      </c>
      <c r="D1355" s="4" t="s">
        <v>1365</v>
      </c>
      <c r="E1355" s="33" t="s">
        <v>1370</v>
      </c>
      <c r="F1355" s="5">
        <v>1049.3171074643749</v>
      </c>
      <c r="G1355" s="29"/>
      <c r="H1355" s="6"/>
      <c r="I1355" s="6">
        <f t="shared" si="53"/>
        <v>1049.3171074643749</v>
      </c>
      <c r="J1355" s="6">
        <v>15206.592314926436</v>
      </c>
      <c r="K1355" s="7">
        <v>16255.909422390811</v>
      </c>
      <c r="L1355" s="8">
        <f t="shared" si="54"/>
        <v>6.4549886456616856E-2</v>
      </c>
    </row>
    <row r="1356" spans="1:12">
      <c r="A1356" s="9"/>
      <c r="B1356" s="9"/>
      <c r="C1356" s="4" t="s">
        <v>1311</v>
      </c>
      <c r="D1356" s="4" t="s">
        <v>1365</v>
      </c>
      <c r="E1356" s="33" t="s">
        <v>1371</v>
      </c>
      <c r="F1356" s="5">
        <v>47.892014988945881</v>
      </c>
      <c r="G1356" s="29"/>
      <c r="H1356" s="6"/>
      <c r="I1356" s="6">
        <f t="shared" si="53"/>
        <v>47.892014988945881</v>
      </c>
      <c r="J1356" s="6">
        <v>9376.563839133376</v>
      </c>
      <c r="K1356" s="7">
        <v>9424.4558541223214</v>
      </c>
      <c r="L1356" s="8">
        <f t="shared" si="54"/>
        <v>5.0816742876457514E-3</v>
      </c>
    </row>
    <row r="1357" spans="1:12">
      <c r="A1357" s="9"/>
      <c r="B1357" s="9"/>
      <c r="C1357" s="4" t="s">
        <v>1311</v>
      </c>
      <c r="D1357" s="4" t="s">
        <v>1365</v>
      </c>
      <c r="E1357" s="33" t="s">
        <v>499</v>
      </c>
      <c r="F1357" s="5">
        <v>261.58135862437501</v>
      </c>
      <c r="G1357" s="6">
        <v>1.519262785325</v>
      </c>
      <c r="H1357" s="6"/>
      <c r="I1357" s="6">
        <f t="shared" si="53"/>
        <v>263.10062140970001</v>
      </c>
      <c r="J1357" s="6">
        <v>19415.299824792914</v>
      </c>
      <c r="K1357" s="7">
        <v>19678.400446202613</v>
      </c>
      <c r="L1357" s="8">
        <f t="shared" si="54"/>
        <v>1.337002070513669E-2</v>
      </c>
    </row>
    <row r="1358" spans="1:12">
      <c r="A1358" s="9"/>
      <c r="B1358" s="9"/>
      <c r="C1358" s="4" t="s">
        <v>1311</v>
      </c>
      <c r="D1358" s="4" t="s">
        <v>1365</v>
      </c>
      <c r="E1358" s="33" t="s">
        <v>1372</v>
      </c>
      <c r="F1358" s="5">
        <v>104.28990559437501</v>
      </c>
      <c r="G1358" s="29"/>
      <c r="H1358" s="6"/>
      <c r="I1358" s="6">
        <f t="shared" si="53"/>
        <v>104.28990559437501</v>
      </c>
      <c r="J1358" s="6">
        <v>7461.0987484114994</v>
      </c>
      <c r="K1358" s="7">
        <v>7565.3886540058747</v>
      </c>
      <c r="L1358" s="8">
        <f t="shared" si="54"/>
        <v>1.3785135220931907E-2</v>
      </c>
    </row>
    <row r="1359" spans="1:12">
      <c r="A1359" s="9"/>
      <c r="B1359" s="9"/>
      <c r="C1359" s="4" t="s">
        <v>1311</v>
      </c>
      <c r="D1359" s="4" t="s">
        <v>1365</v>
      </c>
      <c r="E1359" s="33" t="s">
        <v>1373</v>
      </c>
      <c r="F1359" s="5">
        <v>526.51316215837494</v>
      </c>
      <c r="G1359" s="29"/>
      <c r="H1359" s="6"/>
      <c r="I1359" s="6">
        <f t="shared" si="53"/>
        <v>526.51316215837494</v>
      </c>
      <c r="J1359" s="6">
        <v>12843.763995378375</v>
      </c>
      <c r="K1359" s="7">
        <v>13370.27715753675</v>
      </c>
      <c r="L1359" s="8">
        <f t="shared" si="54"/>
        <v>3.9379375307981739E-2</v>
      </c>
    </row>
    <row r="1360" spans="1:12">
      <c r="A1360" s="9"/>
      <c r="B1360" s="9"/>
      <c r="C1360" s="4" t="s">
        <v>1311</v>
      </c>
      <c r="D1360" s="4" t="s">
        <v>1374</v>
      </c>
      <c r="E1360" s="32" t="s">
        <v>1375</v>
      </c>
      <c r="F1360" s="10"/>
      <c r="G1360" s="28"/>
      <c r="H1360" s="11"/>
      <c r="I1360" s="11">
        <f t="shared" si="53"/>
        <v>0</v>
      </c>
      <c r="J1360" s="11">
        <v>2049.8490972125001</v>
      </c>
      <c r="K1360" s="12">
        <v>2049.8490972125001</v>
      </c>
      <c r="L1360" s="13">
        <f t="shared" si="54"/>
        <v>0</v>
      </c>
    </row>
    <row r="1361" spans="1:12">
      <c r="A1361" s="9"/>
      <c r="B1361" s="9"/>
      <c r="C1361" s="4" t="s">
        <v>1311</v>
      </c>
      <c r="D1361" s="4" t="s">
        <v>1374</v>
      </c>
      <c r="E1361" s="33" t="s">
        <v>1376</v>
      </c>
      <c r="F1361" s="5"/>
      <c r="G1361" s="29"/>
      <c r="H1361" s="6"/>
      <c r="I1361" s="6">
        <f t="shared" si="53"/>
        <v>0</v>
      </c>
      <c r="J1361" s="6">
        <v>12296.182346000001</v>
      </c>
      <c r="K1361" s="7">
        <v>12296.182346000001</v>
      </c>
      <c r="L1361" s="8">
        <f t="shared" si="54"/>
        <v>0</v>
      </c>
    </row>
    <row r="1362" spans="1:12">
      <c r="A1362" s="9"/>
      <c r="B1362" s="9"/>
      <c r="C1362" s="4" t="s">
        <v>1311</v>
      </c>
      <c r="D1362" s="4" t="s">
        <v>1374</v>
      </c>
      <c r="E1362" s="33" t="s">
        <v>1377</v>
      </c>
      <c r="F1362" s="5"/>
      <c r="G1362" s="29"/>
      <c r="H1362" s="6"/>
      <c r="I1362" s="6">
        <f t="shared" si="53"/>
        <v>0</v>
      </c>
      <c r="J1362" s="6">
        <v>12481.8221836875</v>
      </c>
      <c r="K1362" s="7">
        <v>12481.8221836875</v>
      </c>
      <c r="L1362" s="8">
        <f t="shared" si="54"/>
        <v>0</v>
      </c>
    </row>
    <row r="1363" spans="1:12">
      <c r="A1363" s="9"/>
      <c r="B1363" s="9"/>
      <c r="C1363" s="4" t="s">
        <v>1311</v>
      </c>
      <c r="D1363" s="4" t="s">
        <v>1374</v>
      </c>
      <c r="E1363" s="33" t="s">
        <v>1378</v>
      </c>
      <c r="F1363" s="5"/>
      <c r="G1363" s="29"/>
      <c r="H1363" s="6"/>
      <c r="I1363" s="6">
        <f t="shared" si="53"/>
        <v>0</v>
      </c>
      <c r="J1363" s="6">
        <v>4695.3101032062496</v>
      </c>
      <c r="K1363" s="7">
        <v>4695.3101032062496</v>
      </c>
      <c r="L1363" s="8">
        <f t="shared" si="54"/>
        <v>0</v>
      </c>
    </row>
    <row r="1364" spans="1:12">
      <c r="A1364" s="9"/>
      <c r="B1364" s="9"/>
      <c r="C1364" s="4" t="s">
        <v>1311</v>
      </c>
      <c r="D1364" s="4" t="s">
        <v>1374</v>
      </c>
      <c r="E1364" s="33" t="s">
        <v>1379</v>
      </c>
      <c r="F1364" s="5"/>
      <c r="G1364" s="29"/>
      <c r="H1364" s="6"/>
      <c r="I1364" s="6">
        <f t="shared" si="53"/>
        <v>0</v>
      </c>
      <c r="J1364" s="6">
        <v>3733.92746868125</v>
      </c>
      <c r="K1364" s="7">
        <v>3733.92746868125</v>
      </c>
      <c r="L1364" s="8">
        <f t="shared" si="54"/>
        <v>0</v>
      </c>
    </row>
    <row r="1365" spans="1:12">
      <c r="A1365" s="9"/>
      <c r="B1365" s="9"/>
      <c r="C1365" s="4" t="s">
        <v>1311</v>
      </c>
      <c r="D1365" s="4" t="s">
        <v>1374</v>
      </c>
      <c r="E1365" s="33" t="s">
        <v>1380</v>
      </c>
      <c r="F1365" s="5"/>
      <c r="G1365" s="29"/>
      <c r="H1365" s="6"/>
      <c r="I1365" s="6">
        <f t="shared" si="53"/>
        <v>0</v>
      </c>
      <c r="J1365" s="6">
        <v>2355.2157981625001</v>
      </c>
      <c r="K1365" s="7">
        <v>2355.2157981625001</v>
      </c>
      <c r="L1365" s="8">
        <f t="shared" si="54"/>
        <v>0</v>
      </c>
    </row>
    <row r="1366" spans="1:12">
      <c r="A1366" s="9"/>
      <c r="B1366" s="9"/>
      <c r="C1366" s="4" t="s">
        <v>1311</v>
      </c>
      <c r="D1366" s="4" t="s">
        <v>1374</v>
      </c>
      <c r="E1366" s="33" t="s">
        <v>1381</v>
      </c>
      <c r="F1366" s="5">
        <v>423.94929894249998</v>
      </c>
      <c r="G1366" s="29"/>
      <c r="H1366" s="6"/>
      <c r="I1366" s="6">
        <f t="shared" si="53"/>
        <v>423.94929894249998</v>
      </c>
      <c r="J1366" s="6">
        <v>12124.9878161875</v>
      </c>
      <c r="K1366" s="7">
        <v>12548.93711513</v>
      </c>
      <c r="L1366" s="8">
        <f t="shared" si="54"/>
        <v>3.3783681841177839E-2</v>
      </c>
    </row>
    <row r="1367" spans="1:12">
      <c r="A1367" s="9"/>
      <c r="B1367" s="9"/>
      <c r="C1367" s="4" t="s">
        <v>1311</v>
      </c>
      <c r="D1367" s="4" t="s">
        <v>1374</v>
      </c>
      <c r="E1367" s="33" t="s">
        <v>1382</v>
      </c>
      <c r="F1367" s="5">
        <v>409.58910156375003</v>
      </c>
      <c r="G1367" s="29"/>
      <c r="H1367" s="6"/>
      <c r="I1367" s="6">
        <f t="shared" si="53"/>
        <v>409.58910156375003</v>
      </c>
      <c r="J1367" s="6">
        <v>13399.095719375</v>
      </c>
      <c r="K1367" s="7">
        <v>13808.68482093875</v>
      </c>
      <c r="L1367" s="8">
        <f t="shared" si="54"/>
        <v>2.9661702535397946E-2</v>
      </c>
    </row>
    <row r="1368" spans="1:12">
      <c r="A1368" s="9"/>
      <c r="B1368" s="9"/>
      <c r="C1368" s="4" t="s">
        <v>1311</v>
      </c>
      <c r="D1368" s="4" t="s">
        <v>1374</v>
      </c>
      <c r="E1368" s="33" t="s">
        <v>1383</v>
      </c>
      <c r="F1368" s="5"/>
      <c r="G1368" s="29"/>
      <c r="H1368" s="6"/>
      <c r="I1368" s="6">
        <f t="shared" si="53"/>
        <v>0</v>
      </c>
      <c r="J1368" s="6">
        <v>4657.0438007937501</v>
      </c>
      <c r="K1368" s="7">
        <v>4657.0438007937501</v>
      </c>
      <c r="L1368" s="8">
        <f t="shared" si="54"/>
        <v>0</v>
      </c>
    </row>
    <row r="1369" spans="1:12">
      <c r="A1369" s="9"/>
      <c r="B1369" s="9"/>
      <c r="C1369" s="4" t="s">
        <v>1311</v>
      </c>
      <c r="D1369" s="4" t="s">
        <v>1374</v>
      </c>
      <c r="E1369" s="33" t="s">
        <v>1099</v>
      </c>
      <c r="F1369" s="5">
        <v>84.249296885937497</v>
      </c>
      <c r="G1369" s="29"/>
      <c r="H1369" s="6"/>
      <c r="I1369" s="6">
        <f t="shared" si="53"/>
        <v>84.249296885937497</v>
      </c>
      <c r="J1369" s="6">
        <v>5234.3555193749999</v>
      </c>
      <c r="K1369" s="7">
        <v>5318.6048162609377</v>
      </c>
      <c r="L1369" s="8">
        <f t="shared" si="54"/>
        <v>1.5840488210057704E-2</v>
      </c>
    </row>
    <row r="1370" spans="1:12">
      <c r="A1370" s="9"/>
      <c r="B1370" s="9"/>
      <c r="C1370" s="4" t="s">
        <v>1311</v>
      </c>
      <c r="D1370" s="4" t="s">
        <v>1374</v>
      </c>
      <c r="E1370" s="33" t="s">
        <v>1384</v>
      </c>
      <c r="F1370" s="5">
        <v>20.146876885374997</v>
      </c>
      <c r="G1370" s="29"/>
      <c r="H1370" s="6"/>
      <c r="I1370" s="6">
        <f t="shared" si="53"/>
        <v>20.146876885374997</v>
      </c>
      <c r="J1370" s="6">
        <v>7728.7295092499999</v>
      </c>
      <c r="K1370" s="7">
        <v>7748.8763861353746</v>
      </c>
      <c r="L1370" s="8">
        <f t="shared" si="54"/>
        <v>2.5999739680223396E-3</v>
      </c>
    </row>
    <row r="1371" spans="1:12">
      <c r="A1371" s="9"/>
      <c r="B1371" s="9"/>
      <c r="C1371" s="4" t="s">
        <v>1311</v>
      </c>
      <c r="D1371" s="4" t="s">
        <v>1374</v>
      </c>
      <c r="E1371" s="33" t="s">
        <v>542</v>
      </c>
      <c r="F1371" s="5">
        <v>81.785654312062491</v>
      </c>
      <c r="G1371" s="29"/>
      <c r="H1371" s="6"/>
      <c r="I1371" s="6">
        <f t="shared" si="53"/>
        <v>81.785654312062491</v>
      </c>
      <c r="J1371" s="6">
        <v>8247.1686598125016</v>
      </c>
      <c r="K1371" s="7">
        <v>8328.9543141245649</v>
      </c>
      <c r="L1371" s="8">
        <f t="shared" si="54"/>
        <v>9.8194384586030442E-3</v>
      </c>
    </row>
    <row r="1372" spans="1:12">
      <c r="A1372" s="9"/>
      <c r="B1372" s="9"/>
      <c r="C1372" s="4" t="s">
        <v>1311</v>
      </c>
      <c r="D1372" s="4" t="s">
        <v>1374</v>
      </c>
      <c r="E1372" s="33" t="s">
        <v>897</v>
      </c>
      <c r="F1372" s="5">
        <v>74.525110039374994</v>
      </c>
      <c r="G1372" s="29"/>
      <c r="H1372" s="6"/>
      <c r="I1372" s="6">
        <f t="shared" si="53"/>
        <v>74.525110039374994</v>
      </c>
      <c r="J1372" s="6">
        <v>4443.2545421312507</v>
      </c>
      <c r="K1372" s="7">
        <v>4517.7796521706259</v>
      </c>
      <c r="L1372" s="8">
        <f t="shared" si="54"/>
        <v>1.6495959470614826E-2</v>
      </c>
    </row>
    <row r="1373" spans="1:12">
      <c r="A1373" s="9"/>
      <c r="B1373" s="9"/>
      <c r="C1373" s="4" t="s">
        <v>1311</v>
      </c>
      <c r="D1373" s="4" t="s">
        <v>1374</v>
      </c>
      <c r="E1373" s="33" t="s">
        <v>1385</v>
      </c>
      <c r="F1373" s="5"/>
      <c r="G1373" s="29"/>
      <c r="H1373" s="6"/>
      <c r="I1373" s="6">
        <f t="shared" si="53"/>
        <v>0</v>
      </c>
      <c r="J1373" s="6">
        <v>5439.0675284624995</v>
      </c>
      <c r="K1373" s="7">
        <v>5439.0675284624995</v>
      </c>
      <c r="L1373" s="8">
        <f t="shared" si="54"/>
        <v>0</v>
      </c>
    </row>
    <row r="1374" spans="1:12">
      <c r="A1374" s="9"/>
      <c r="B1374" s="9"/>
      <c r="C1374" s="4" t="s">
        <v>1311</v>
      </c>
      <c r="D1374" s="4" t="s">
        <v>1374</v>
      </c>
      <c r="E1374" s="33" t="s">
        <v>1386</v>
      </c>
      <c r="F1374" s="5">
        <v>5.9238809727187505</v>
      </c>
      <c r="G1374" s="29"/>
      <c r="H1374" s="6"/>
      <c r="I1374" s="6">
        <f t="shared" si="53"/>
        <v>5.9238809727187505</v>
      </c>
      <c r="J1374" s="6">
        <v>5581.5155719937502</v>
      </c>
      <c r="K1374" s="7">
        <v>5587.4394529664687</v>
      </c>
      <c r="L1374" s="8">
        <f t="shared" si="54"/>
        <v>1.0602138998702991E-3</v>
      </c>
    </row>
    <row r="1375" spans="1:12">
      <c r="A1375" s="9"/>
      <c r="B1375" s="9"/>
      <c r="C1375" s="4" t="s">
        <v>1311</v>
      </c>
      <c r="D1375" s="4" t="s">
        <v>1374</v>
      </c>
      <c r="E1375" s="33" t="s">
        <v>1387</v>
      </c>
      <c r="F1375" s="5">
        <v>15.784346406562499</v>
      </c>
      <c r="G1375" s="29"/>
      <c r="H1375" s="6"/>
      <c r="I1375" s="6">
        <f t="shared" si="53"/>
        <v>15.784346406562499</v>
      </c>
      <c r="J1375" s="6">
        <v>6454.4527050625002</v>
      </c>
      <c r="K1375" s="7">
        <v>6470.2370514690629</v>
      </c>
      <c r="L1375" s="8">
        <f t="shared" si="54"/>
        <v>2.4395313928998433E-3</v>
      </c>
    </row>
    <row r="1376" spans="1:12">
      <c r="A1376" s="9"/>
      <c r="B1376" s="9"/>
      <c r="C1376" s="4" t="s">
        <v>1311</v>
      </c>
      <c r="D1376" s="4" t="s">
        <v>1374</v>
      </c>
      <c r="E1376" s="33" t="s">
        <v>1388</v>
      </c>
      <c r="F1376" s="5">
        <v>5.6914237547687501</v>
      </c>
      <c r="G1376" s="29"/>
      <c r="H1376" s="6"/>
      <c r="I1376" s="6">
        <f t="shared" si="53"/>
        <v>5.6914237547687501</v>
      </c>
      <c r="J1376" s="6">
        <v>2892.0786978312499</v>
      </c>
      <c r="K1376" s="7">
        <v>2897.7701215860188</v>
      </c>
      <c r="L1376" s="8">
        <f t="shared" si="54"/>
        <v>1.9640701352989648E-3</v>
      </c>
    </row>
    <row r="1377" spans="1:12">
      <c r="A1377" s="9"/>
      <c r="B1377" s="9"/>
      <c r="C1377" s="4" t="s">
        <v>1311</v>
      </c>
      <c r="D1377" s="4" t="s">
        <v>1374</v>
      </c>
      <c r="E1377" s="33" t="s">
        <v>1389</v>
      </c>
      <c r="F1377" s="5"/>
      <c r="G1377" s="29"/>
      <c r="H1377" s="6"/>
      <c r="I1377" s="6">
        <f t="shared" si="53"/>
        <v>0</v>
      </c>
      <c r="J1377" s="6">
        <v>1568.32760913125</v>
      </c>
      <c r="K1377" s="7">
        <v>1568.32760913125</v>
      </c>
      <c r="L1377" s="8">
        <f t="shared" si="54"/>
        <v>0</v>
      </c>
    </row>
    <row r="1378" spans="1:12">
      <c r="A1378" s="9"/>
      <c r="B1378" s="9"/>
      <c r="C1378" s="4" t="s">
        <v>1311</v>
      </c>
      <c r="D1378" s="4" t="s">
        <v>1374</v>
      </c>
      <c r="E1378" s="33" t="s">
        <v>1390</v>
      </c>
      <c r="F1378" s="5"/>
      <c r="G1378" s="29"/>
      <c r="H1378" s="6"/>
      <c r="I1378" s="6">
        <f t="shared" si="53"/>
        <v>0</v>
      </c>
      <c r="J1378" s="6">
        <v>6537.1927277499999</v>
      </c>
      <c r="K1378" s="7">
        <v>6537.1927277499999</v>
      </c>
      <c r="L1378" s="8">
        <f t="shared" si="54"/>
        <v>0</v>
      </c>
    </row>
    <row r="1379" spans="1:12">
      <c r="A1379" s="9"/>
      <c r="B1379" s="9"/>
      <c r="C1379" s="4" t="s">
        <v>1311</v>
      </c>
      <c r="D1379" s="4" t="s">
        <v>1374</v>
      </c>
      <c r="E1379" s="33" t="s">
        <v>1391</v>
      </c>
      <c r="F1379" s="5">
        <v>4.61918050295625</v>
      </c>
      <c r="G1379" s="29"/>
      <c r="H1379" s="6"/>
      <c r="I1379" s="6">
        <f t="shared" si="53"/>
        <v>4.61918050295625</v>
      </c>
      <c r="J1379" s="6">
        <v>18818.166450125002</v>
      </c>
      <c r="K1379" s="7">
        <v>18822.785630627957</v>
      </c>
      <c r="L1379" s="8">
        <f t="shared" si="54"/>
        <v>2.4540366094591426E-4</v>
      </c>
    </row>
    <row r="1380" spans="1:12">
      <c r="A1380" s="9"/>
      <c r="B1380" s="9"/>
      <c r="C1380" s="4" t="s">
        <v>1311</v>
      </c>
      <c r="D1380" s="4" t="s">
        <v>1374</v>
      </c>
      <c r="E1380" s="33" t="s">
        <v>1308</v>
      </c>
      <c r="F1380" s="5"/>
      <c r="G1380" s="29"/>
      <c r="H1380" s="6"/>
      <c r="I1380" s="6">
        <f t="shared" si="53"/>
        <v>0</v>
      </c>
      <c r="J1380" s="6">
        <v>7294.9884305625001</v>
      </c>
      <c r="K1380" s="7">
        <v>7294.9884305625001</v>
      </c>
      <c r="L1380" s="8">
        <f t="shared" si="54"/>
        <v>0</v>
      </c>
    </row>
    <row r="1381" spans="1:12">
      <c r="A1381" s="9"/>
      <c r="B1381" s="9"/>
      <c r="C1381" s="4" t="s">
        <v>1311</v>
      </c>
      <c r="D1381" s="4" t="s">
        <v>1374</v>
      </c>
      <c r="E1381" s="33" t="s">
        <v>363</v>
      </c>
      <c r="F1381" s="5"/>
      <c r="G1381" s="29"/>
      <c r="H1381" s="6"/>
      <c r="I1381" s="6">
        <f t="shared" si="53"/>
        <v>0</v>
      </c>
      <c r="J1381" s="6">
        <v>6074.5827230312498</v>
      </c>
      <c r="K1381" s="7">
        <v>6074.5827230312498</v>
      </c>
      <c r="L1381" s="8">
        <f t="shared" si="54"/>
        <v>0</v>
      </c>
    </row>
    <row r="1382" spans="1:12">
      <c r="A1382" s="9"/>
      <c r="B1382" s="9"/>
      <c r="C1382" s="4" t="s">
        <v>1311</v>
      </c>
      <c r="D1382" s="4" t="s">
        <v>1374</v>
      </c>
      <c r="E1382" s="33" t="s">
        <v>1392</v>
      </c>
      <c r="F1382" s="5">
        <v>5.1792455406437501</v>
      </c>
      <c r="G1382" s="29"/>
      <c r="H1382" s="6"/>
      <c r="I1382" s="6">
        <f t="shared" si="53"/>
        <v>5.1792455406437501</v>
      </c>
      <c r="J1382" s="6">
        <v>13007.365093875002</v>
      </c>
      <c r="K1382" s="7">
        <v>13012.544339415645</v>
      </c>
      <c r="L1382" s="8">
        <f t="shared" si="54"/>
        <v>3.9801943459708781E-4</v>
      </c>
    </row>
    <row r="1383" spans="1:12">
      <c r="A1383" s="9"/>
      <c r="B1383" s="9"/>
      <c r="C1383" s="4" t="s">
        <v>1311</v>
      </c>
      <c r="D1383" s="4" t="s">
        <v>1374</v>
      </c>
      <c r="E1383" s="33" t="s">
        <v>1393</v>
      </c>
      <c r="F1383" s="5">
        <v>361.14706336187498</v>
      </c>
      <c r="G1383" s="29"/>
      <c r="H1383" s="6"/>
      <c r="I1383" s="6">
        <f t="shared" si="53"/>
        <v>361.14706336187498</v>
      </c>
      <c r="J1383" s="6">
        <v>11133.678784918686</v>
      </c>
      <c r="K1383" s="7">
        <v>11494.825848280561</v>
      </c>
      <c r="L1383" s="8">
        <f t="shared" si="54"/>
        <v>3.1418228351488831E-2</v>
      </c>
    </row>
    <row r="1384" spans="1:12">
      <c r="A1384" s="9"/>
      <c r="B1384" s="9"/>
      <c r="C1384" s="4" t="s">
        <v>1311</v>
      </c>
      <c r="D1384" s="4" t="s">
        <v>1394</v>
      </c>
      <c r="E1384" s="32" t="s">
        <v>1395</v>
      </c>
      <c r="F1384" s="10"/>
      <c r="G1384" s="11">
        <v>1108.4014915851214</v>
      </c>
      <c r="H1384" s="11"/>
      <c r="I1384" s="11">
        <f t="shared" si="53"/>
        <v>1108.4014915851214</v>
      </c>
      <c r="J1384" s="11">
        <v>51418.481140218748</v>
      </c>
      <c r="K1384" s="12">
        <v>52526.88263180387</v>
      </c>
      <c r="L1384" s="13">
        <f t="shared" si="54"/>
        <v>2.1101604284317621E-2</v>
      </c>
    </row>
    <row r="1385" spans="1:12">
      <c r="A1385" s="9"/>
      <c r="B1385" s="9"/>
      <c r="C1385" s="4" t="s">
        <v>1311</v>
      </c>
      <c r="D1385" s="4" t="s">
        <v>1394</v>
      </c>
      <c r="E1385" s="33" t="s">
        <v>1396</v>
      </c>
      <c r="F1385" s="5"/>
      <c r="G1385" s="6">
        <v>4672.1984722732686</v>
      </c>
      <c r="H1385" s="6"/>
      <c r="I1385" s="6">
        <f t="shared" si="53"/>
        <v>4672.1984722732686</v>
      </c>
      <c r="J1385" s="6">
        <v>20981.988791625001</v>
      </c>
      <c r="K1385" s="7">
        <v>25654.187263898268</v>
      </c>
      <c r="L1385" s="8">
        <f t="shared" si="54"/>
        <v>0.18212225646486169</v>
      </c>
    </row>
    <row r="1386" spans="1:12">
      <c r="A1386" s="9"/>
      <c r="B1386" s="9"/>
      <c r="C1386" s="4" t="s">
        <v>1311</v>
      </c>
      <c r="D1386" s="4" t="s">
        <v>1394</v>
      </c>
      <c r="E1386" s="33" t="s">
        <v>1397</v>
      </c>
      <c r="F1386" s="5"/>
      <c r="G1386" s="6">
        <v>506.61893160911006</v>
      </c>
      <c r="H1386" s="6"/>
      <c r="I1386" s="6">
        <f t="shared" si="53"/>
        <v>506.61893160911006</v>
      </c>
      <c r="J1386" s="6">
        <v>2825.0719663812501</v>
      </c>
      <c r="K1386" s="7">
        <v>3331.6908979903601</v>
      </c>
      <c r="L1386" s="8">
        <f t="shared" si="54"/>
        <v>0.15206060439601318</v>
      </c>
    </row>
    <row r="1387" spans="1:12">
      <c r="A1387" s="9"/>
      <c r="B1387" s="9"/>
      <c r="C1387" s="4" t="s">
        <v>1311</v>
      </c>
      <c r="D1387" s="4" t="s">
        <v>1394</v>
      </c>
      <c r="E1387" s="33" t="s">
        <v>44</v>
      </c>
      <c r="F1387" s="5"/>
      <c r="G1387" s="6">
        <v>1948.0582640368434</v>
      </c>
      <c r="H1387" s="6"/>
      <c r="I1387" s="6">
        <f t="shared" si="53"/>
        <v>1948.0582640368434</v>
      </c>
      <c r="J1387" s="6">
        <v>95468.754416781245</v>
      </c>
      <c r="K1387" s="7">
        <v>97416.812680818082</v>
      </c>
      <c r="L1387" s="8">
        <f t="shared" si="54"/>
        <v>1.9997146390116158E-2</v>
      </c>
    </row>
    <row r="1388" spans="1:12">
      <c r="A1388" s="4" t="s">
        <v>1398</v>
      </c>
      <c r="B1388" s="14"/>
      <c r="C1388" s="15">
        <f>SUBTOTAL(3,C1288:C1387)</f>
        <v>100</v>
      </c>
      <c r="D1388" s="15">
        <f t="shared" ref="D1388:E1388" si="55">SUBTOTAL(3,D1288:D1387)</f>
        <v>100</v>
      </c>
      <c r="E1388" s="34">
        <f t="shared" si="55"/>
        <v>100</v>
      </c>
      <c r="F1388" s="10">
        <v>7306.3876711753264</v>
      </c>
      <c r="G1388" s="11">
        <v>123100.75623669887</v>
      </c>
      <c r="H1388" s="11">
        <v>109.43714924844288</v>
      </c>
      <c r="I1388" s="11">
        <f t="shared" si="53"/>
        <v>130516.58105712265</v>
      </c>
      <c r="J1388" s="11">
        <v>1941964.0077037115</v>
      </c>
      <c r="K1388" s="12">
        <v>2072480.5887608351</v>
      </c>
      <c r="L1388" s="13">
        <f t="shared" si="54"/>
        <v>6.2976020989012171E-2</v>
      </c>
    </row>
    <row r="1389" spans="1:12">
      <c r="A1389" s="4" t="s">
        <v>1399</v>
      </c>
      <c r="B1389" s="4" t="s">
        <v>1400</v>
      </c>
      <c r="C1389" s="4" t="s">
        <v>1299</v>
      </c>
      <c r="D1389" s="4" t="s">
        <v>1401</v>
      </c>
      <c r="E1389" s="32" t="s">
        <v>1402</v>
      </c>
      <c r="F1389" s="10"/>
      <c r="G1389" s="28"/>
      <c r="H1389" s="11"/>
      <c r="I1389" s="11">
        <f t="shared" si="53"/>
        <v>0</v>
      </c>
      <c r="J1389" s="11">
        <v>32488.230081624999</v>
      </c>
      <c r="K1389" s="12">
        <v>32488.230081624999</v>
      </c>
      <c r="L1389" s="13">
        <f t="shared" si="54"/>
        <v>0</v>
      </c>
    </row>
    <row r="1390" spans="1:12">
      <c r="A1390" s="9"/>
      <c r="B1390" s="9"/>
      <c r="C1390" s="4" t="s">
        <v>1299</v>
      </c>
      <c r="D1390" s="4" t="s">
        <v>1401</v>
      </c>
      <c r="E1390" s="33" t="s">
        <v>1403</v>
      </c>
      <c r="F1390" s="5"/>
      <c r="G1390" s="29"/>
      <c r="H1390" s="6"/>
      <c r="I1390" s="6">
        <f t="shared" si="53"/>
        <v>0</v>
      </c>
      <c r="J1390" s="6">
        <v>34513.815024310607</v>
      </c>
      <c r="K1390" s="7">
        <v>34513.815024310607</v>
      </c>
      <c r="L1390" s="8">
        <f t="shared" si="54"/>
        <v>0</v>
      </c>
    </row>
    <row r="1391" spans="1:12">
      <c r="A1391" s="9"/>
      <c r="B1391" s="9"/>
      <c r="C1391" s="4" t="s">
        <v>1299</v>
      </c>
      <c r="D1391" s="4" t="s">
        <v>1401</v>
      </c>
      <c r="E1391" s="33" t="s">
        <v>1381</v>
      </c>
      <c r="F1391" s="5"/>
      <c r="G1391" s="29"/>
      <c r="H1391" s="6"/>
      <c r="I1391" s="6">
        <f t="shared" si="53"/>
        <v>0</v>
      </c>
      <c r="J1391" s="6">
        <v>48447.44378130688</v>
      </c>
      <c r="K1391" s="7">
        <v>48447.44378130688</v>
      </c>
      <c r="L1391" s="8">
        <f t="shared" si="54"/>
        <v>0</v>
      </c>
    </row>
    <row r="1392" spans="1:12">
      <c r="A1392" s="9"/>
      <c r="B1392" s="9"/>
      <c r="C1392" s="4" t="s">
        <v>1299</v>
      </c>
      <c r="D1392" s="4" t="s">
        <v>1401</v>
      </c>
      <c r="E1392" s="33" t="s">
        <v>1404</v>
      </c>
      <c r="F1392" s="5"/>
      <c r="G1392" s="29"/>
      <c r="H1392" s="6"/>
      <c r="I1392" s="6">
        <f t="shared" si="53"/>
        <v>0</v>
      </c>
      <c r="J1392" s="6">
        <v>51554.83483067331</v>
      </c>
      <c r="K1392" s="7">
        <v>51554.83483067331</v>
      </c>
      <c r="L1392" s="8">
        <f t="shared" si="54"/>
        <v>0</v>
      </c>
    </row>
    <row r="1393" spans="1:12">
      <c r="A1393" s="9"/>
      <c r="B1393" s="9"/>
      <c r="C1393" s="4" t="s">
        <v>1299</v>
      </c>
      <c r="D1393" s="4" t="s">
        <v>1401</v>
      </c>
      <c r="E1393" s="33" t="s">
        <v>1405</v>
      </c>
      <c r="F1393" s="5"/>
      <c r="G1393" s="29"/>
      <c r="H1393" s="6"/>
      <c r="I1393" s="6">
        <f t="shared" si="53"/>
        <v>0</v>
      </c>
      <c r="J1393" s="6">
        <v>15774.762049525874</v>
      </c>
      <c r="K1393" s="7">
        <v>15774.762049525874</v>
      </c>
      <c r="L1393" s="8">
        <f t="shared" si="54"/>
        <v>0</v>
      </c>
    </row>
    <row r="1394" spans="1:12">
      <c r="A1394" s="9"/>
      <c r="B1394" s="9"/>
      <c r="C1394" s="4" t="s">
        <v>1299</v>
      </c>
      <c r="D1394" s="4" t="s">
        <v>1401</v>
      </c>
      <c r="E1394" s="33" t="s">
        <v>1406</v>
      </c>
      <c r="F1394" s="5"/>
      <c r="G1394" s="29"/>
      <c r="H1394" s="6"/>
      <c r="I1394" s="6">
        <f t="shared" si="53"/>
        <v>0</v>
      </c>
      <c r="J1394" s="6">
        <v>100068.58780446781</v>
      </c>
      <c r="K1394" s="7">
        <v>100068.58780446781</v>
      </c>
      <c r="L1394" s="8">
        <f t="shared" si="54"/>
        <v>0</v>
      </c>
    </row>
    <row r="1395" spans="1:12">
      <c r="A1395" s="4" t="s">
        <v>1407</v>
      </c>
      <c r="B1395" s="14"/>
      <c r="C1395" s="15">
        <f>SUBTOTAL(3,C1389:C1394)</f>
        <v>6</v>
      </c>
      <c r="D1395" s="15">
        <f t="shared" ref="D1395:E1395" si="56">SUBTOTAL(3,D1389:D1394)</f>
        <v>6</v>
      </c>
      <c r="E1395" s="34">
        <f t="shared" si="56"/>
        <v>6</v>
      </c>
      <c r="F1395" s="10"/>
      <c r="G1395" s="28"/>
      <c r="H1395" s="11"/>
      <c r="I1395" s="11">
        <f t="shared" si="53"/>
        <v>0</v>
      </c>
      <c r="J1395" s="11">
        <v>282847.67357190949</v>
      </c>
      <c r="K1395" s="12">
        <v>282847.67357190949</v>
      </c>
      <c r="L1395" s="13">
        <f t="shared" si="54"/>
        <v>0</v>
      </c>
    </row>
    <row r="1396" spans="1:12">
      <c r="A1396" s="4" t="s">
        <v>1408</v>
      </c>
      <c r="B1396" s="4" t="s">
        <v>1409</v>
      </c>
      <c r="C1396" s="4" t="s">
        <v>1410</v>
      </c>
      <c r="D1396" s="4" t="s">
        <v>1411</v>
      </c>
      <c r="E1396" s="32" t="s">
        <v>1412</v>
      </c>
      <c r="F1396" s="10">
        <v>8362.6396820454065</v>
      </c>
      <c r="G1396" s="28"/>
      <c r="H1396" s="11"/>
      <c r="I1396" s="11">
        <f t="shared" si="53"/>
        <v>8362.6396820454065</v>
      </c>
      <c r="J1396" s="11">
        <v>5265.0613624312509</v>
      </c>
      <c r="K1396" s="12">
        <v>13627.701044476657</v>
      </c>
      <c r="L1396" s="13">
        <f t="shared" si="54"/>
        <v>0.61365006869113892</v>
      </c>
    </row>
    <row r="1397" spans="1:12">
      <c r="A1397" s="9"/>
      <c r="B1397" s="9"/>
      <c r="C1397" s="4" t="s">
        <v>1410</v>
      </c>
      <c r="D1397" s="4" t="s">
        <v>1411</v>
      </c>
      <c r="E1397" s="33" t="s">
        <v>1413</v>
      </c>
      <c r="F1397" s="5">
        <v>5051.5114447587384</v>
      </c>
      <c r="G1397" s="6">
        <v>231.28025430160255</v>
      </c>
      <c r="H1397" s="6">
        <v>41.528087122494497</v>
      </c>
      <c r="I1397" s="6">
        <f t="shared" si="53"/>
        <v>5324.3197861828357</v>
      </c>
      <c r="J1397" s="6">
        <v>14410.6572790625</v>
      </c>
      <c r="K1397" s="7">
        <v>19734.977065245334</v>
      </c>
      <c r="L1397" s="8">
        <f t="shared" si="54"/>
        <v>0.26979102983399628</v>
      </c>
    </row>
    <row r="1398" spans="1:12">
      <c r="A1398" s="9"/>
      <c r="B1398" s="9"/>
      <c r="C1398" s="4" t="s">
        <v>1410</v>
      </c>
      <c r="D1398" s="4" t="s">
        <v>1411</v>
      </c>
      <c r="E1398" s="33" t="s">
        <v>1029</v>
      </c>
      <c r="F1398" s="5">
        <v>938.62972897058307</v>
      </c>
      <c r="G1398" s="29"/>
      <c r="H1398" s="6"/>
      <c r="I1398" s="6">
        <f t="shared" si="53"/>
        <v>938.62972897058307</v>
      </c>
      <c r="J1398" s="6">
        <v>8672.2448733125002</v>
      </c>
      <c r="K1398" s="7">
        <v>9610.8746022830837</v>
      </c>
      <c r="L1398" s="8">
        <f t="shared" si="54"/>
        <v>9.7663299940216636E-2</v>
      </c>
    </row>
    <row r="1399" spans="1:12">
      <c r="A1399" s="9"/>
      <c r="B1399" s="9"/>
      <c r="C1399" s="4" t="s">
        <v>1410</v>
      </c>
      <c r="D1399" s="4" t="s">
        <v>1411</v>
      </c>
      <c r="E1399" s="33" t="s">
        <v>1414</v>
      </c>
      <c r="F1399" s="5">
        <v>9267.7045083509347</v>
      </c>
      <c r="G1399" s="29"/>
      <c r="H1399" s="6"/>
      <c r="I1399" s="6">
        <f t="shared" si="53"/>
        <v>9267.7045083509347</v>
      </c>
      <c r="J1399" s="6">
        <v>8249.3915698750006</v>
      </c>
      <c r="K1399" s="7">
        <v>17517.096078225935</v>
      </c>
      <c r="L1399" s="8">
        <f t="shared" si="54"/>
        <v>0.52906626001046242</v>
      </c>
    </row>
    <row r="1400" spans="1:12">
      <c r="A1400" s="9"/>
      <c r="B1400" s="9"/>
      <c r="C1400" s="4" t="s">
        <v>1410</v>
      </c>
      <c r="D1400" s="4" t="s">
        <v>1411</v>
      </c>
      <c r="E1400" s="33" t="s">
        <v>1415</v>
      </c>
      <c r="F1400" s="5">
        <v>456.51628628004869</v>
      </c>
      <c r="G1400" s="29"/>
      <c r="H1400" s="6"/>
      <c r="I1400" s="6">
        <f t="shared" si="53"/>
        <v>456.51628628004869</v>
      </c>
      <c r="J1400" s="6">
        <v>6034.3333277750007</v>
      </c>
      <c r="K1400" s="7">
        <v>6490.8496140550496</v>
      </c>
      <c r="L1400" s="8">
        <f t="shared" si="54"/>
        <v>7.0332285205241069E-2</v>
      </c>
    </row>
    <row r="1401" spans="1:12">
      <c r="A1401" s="9"/>
      <c r="B1401" s="9"/>
      <c r="C1401" s="4" t="s">
        <v>1410</v>
      </c>
      <c r="D1401" s="4" t="s">
        <v>1416</v>
      </c>
      <c r="E1401" s="32" t="s">
        <v>1417</v>
      </c>
      <c r="F1401" s="10">
        <v>10062.289095452212</v>
      </c>
      <c r="G1401" s="11">
        <v>114.71093770322501</v>
      </c>
      <c r="H1401" s="11">
        <v>69.336561351269552</v>
      </c>
      <c r="I1401" s="11">
        <f t="shared" si="53"/>
        <v>10246.336594506707</v>
      </c>
      <c r="J1401" s="11">
        <v>11070.819724625</v>
      </c>
      <c r="K1401" s="12">
        <v>21317.156319131704</v>
      </c>
      <c r="L1401" s="13">
        <f t="shared" si="54"/>
        <v>0.48066151231019655</v>
      </c>
    </row>
    <row r="1402" spans="1:12">
      <c r="A1402" s="9"/>
      <c r="B1402" s="9"/>
      <c r="C1402" s="4" t="s">
        <v>1410</v>
      </c>
      <c r="D1402" s="4" t="s">
        <v>1416</v>
      </c>
      <c r="E1402" s="33" t="s">
        <v>1418</v>
      </c>
      <c r="F1402" s="5">
        <v>26914.342804683838</v>
      </c>
      <c r="G1402" s="6">
        <v>3.8305645977725469</v>
      </c>
      <c r="H1402" s="6">
        <v>118.49813692137266</v>
      </c>
      <c r="I1402" s="6">
        <f t="shared" si="53"/>
        <v>27036.671506202983</v>
      </c>
      <c r="J1402" s="6">
        <v>4084.6780459437496</v>
      </c>
      <c r="K1402" s="7">
        <v>31121.349552146734</v>
      </c>
      <c r="L1402" s="8">
        <f t="shared" si="54"/>
        <v>0.86874997052748337</v>
      </c>
    </row>
    <row r="1403" spans="1:12">
      <c r="A1403" s="9"/>
      <c r="B1403" s="9"/>
      <c r="C1403" s="4" t="s">
        <v>1410</v>
      </c>
      <c r="D1403" s="4" t="s">
        <v>1416</v>
      </c>
      <c r="E1403" s="33" t="s">
        <v>1419</v>
      </c>
      <c r="F1403" s="5">
        <v>95.683002985834364</v>
      </c>
      <c r="G1403" s="29"/>
      <c r="H1403" s="6"/>
      <c r="I1403" s="6">
        <f t="shared" si="53"/>
        <v>95.683002985834364</v>
      </c>
      <c r="J1403" s="6">
        <v>4166.2616487187506</v>
      </c>
      <c r="K1403" s="7">
        <v>4261.9446517045853</v>
      </c>
      <c r="L1403" s="8">
        <f t="shared" si="54"/>
        <v>2.2450550348551684E-2</v>
      </c>
    </row>
    <row r="1404" spans="1:12">
      <c r="A1404" s="9"/>
      <c r="B1404" s="9"/>
      <c r="C1404" s="4" t="s">
        <v>1410</v>
      </c>
      <c r="D1404" s="4" t="s">
        <v>1416</v>
      </c>
      <c r="E1404" s="33" t="s">
        <v>1420</v>
      </c>
      <c r="F1404" s="5">
        <v>122.69602982625</v>
      </c>
      <c r="G1404" s="26">
        <v>0.49869633568187494</v>
      </c>
      <c r="H1404" s="6"/>
      <c r="I1404" s="6">
        <f t="shared" si="53"/>
        <v>123.19472616193187</v>
      </c>
      <c r="J1404" s="6">
        <v>5826.4366670812487</v>
      </c>
      <c r="K1404" s="7">
        <v>5949.6313932431804</v>
      </c>
      <c r="L1404" s="8">
        <f t="shared" si="54"/>
        <v>2.0706278762385257E-2</v>
      </c>
    </row>
    <row r="1405" spans="1:12">
      <c r="A1405" s="9"/>
      <c r="B1405" s="9"/>
      <c r="C1405" s="4" t="s">
        <v>1410</v>
      </c>
      <c r="D1405" s="4" t="s">
        <v>1416</v>
      </c>
      <c r="E1405" s="33" t="s">
        <v>490</v>
      </c>
      <c r="F1405" s="5">
        <v>3850.1556268150061</v>
      </c>
      <c r="G1405" s="6">
        <v>381.29127180223156</v>
      </c>
      <c r="H1405" s="6">
        <v>296.01922572915197</v>
      </c>
      <c r="I1405" s="6">
        <f t="shared" si="53"/>
        <v>4527.4661243463897</v>
      </c>
      <c r="J1405" s="6">
        <v>14939.446770125</v>
      </c>
      <c r="K1405" s="7">
        <v>19466.912894471388</v>
      </c>
      <c r="L1405" s="8">
        <f t="shared" si="54"/>
        <v>0.23257237287131396</v>
      </c>
    </row>
    <row r="1406" spans="1:12">
      <c r="A1406" s="9"/>
      <c r="B1406" s="9"/>
      <c r="C1406" s="4" t="s">
        <v>1410</v>
      </c>
      <c r="D1406" s="4" t="s">
        <v>1416</v>
      </c>
      <c r="E1406" s="33" t="s">
        <v>1421</v>
      </c>
      <c r="F1406" s="5">
        <v>54.950129259374997</v>
      </c>
      <c r="G1406" s="29"/>
      <c r="H1406" s="6"/>
      <c r="I1406" s="6">
        <f t="shared" si="53"/>
        <v>54.950129259374997</v>
      </c>
      <c r="J1406" s="6">
        <v>6850.7039376250004</v>
      </c>
      <c r="K1406" s="7">
        <v>6905.6540668843754</v>
      </c>
      <c r="L1406" s="8">
        <f t="shared" si="54"/>
        <v>7.9572664264902643E-3</v>
      </c>
    </row>
    <row r="1407" spans="1:12">
      <c r="A1407" s="9"/>
      <c r="B1407" s="9"/>
      <c r="C1407" s="4" t="s">
        <v>1410</v>
      </c>
      <c r="D1407" s="4" t="s">
        <v>1416</v>
      </c>
      <c r="E1407" s="33" t="s">
        <v>1422</v>
      </c>
      <c r="F1407" s="5">
        <v>12657.94458178173</v>
      </c>
      <c r="G1407" s="6">
        <v>4.0208709928699999</v>
      </c>
      <c r="H1407" s="6">
        <v>20.067683576897505</v>
      </c>
      <c r="I1407" s="6">
        <f t="shared" si="53"/>
        <v>12682.033136351498</v>
      </c>
      <c r="J1407" s="6">
        <v>9042.6211513750004</v>
      </c>
      <c r="K1407" s="7">
        <v>21724.654287726498</v>
      </c>
      <c r="L1407" s="8">
        <f t="shared" si="54"/>
        <v>0.58376225317041319</v>
      </c>
    </row>
    <row r="1408" spans="1:12">
      <c r="A1408" s="9"/>
      <c r="B1408" s="9"/>
      <c r="C1408" s="4" t="s">
        <v>1410</v>
      </c>
      <c r="D1408" s="4" t="s">
        <v>1416</v>
      </c>
      <c r="E1408" s="33" t="s">
        <v>1423</v>
      </c>
      <c r="F1408" s="5">
        <v>1517.4019876845248</v>
      </c>
      <c r="G1408" s="6">
        <v>1.9932622297125</v>
      </c>
      <c r="H1408" s="6"/>
      <c r="I1408" s="6">
        <f t="shared" si="53"/>
        <v>1519.3952499142372</v>
      </c>
      <c r="J1408" s="6">
        <v>8889.5733873125009</v>
      </c>
      <c r="K1408" s="7">
        <v>10408.968637226739</v>
      </c>
      <c r="L1408" s="8">
        <f t="shared" si="54"/>
        <v>0.14596981726703037</v>
      </c>
    </row>
    <row r="1409" spans="1:12">
      <c r="A1409" s="9"/>
      <c r="B1409" s="9"/>
      <c r="C1409" s="4" t="s">
        <v>1410</v>
      </c>
      <c r="D1409" s="4" t="s">
        <v>1416</v>
      </c>
      <c r="E1409" s="33" t="s">
        <v>1424</v>
      </c>
      <c r="F1409" s="5">
        <v>12808.401990769944</v>
      </c>
      <c r="G1409" s="6">
        <v>391.76978589049577</v>
      </c>
      <c r="H1409" s="6">
        <v>687.17368777716263</v>
      </c>
      <c r="I1409" s="6">
        <f t="shared" si="53"/>
        <v>13887.345464437603</v>
      </c>
      <c r="J1409" s="6">
        <v>12205.700830912501</v>
      </c>
      <c r="K1409" s="7">
        <v>26093.046295350105</v>
      </c>
      <c r="L1409" s="8">
        <f t="shared" si="54"/>
        <v>0.53222399972947543</v>
      </c>
    </row>
    <row r="1410" spans="1:12">
      <c r="A1410" s="9"/>
      <c r="B1410" s="9"/>
      <c r="C1410" s="4" t="s">
        <v>1410</v>
      </c>
      <c r="D1410" s="4" t="s">
        <v>1425</v>
      </c>
      <c r="E1410" s="32" t="s">
        <v>1426</v>
      </c>
      <c r="F1410" s="10">
        <v>22745.094963055999</v>
      </c>
      <c r="G1410" s="11">
        <v>13.02266188178875</v>
      </c>
      <c r="H1410" s="11">
        <v>15.483530759026403</v>
      </c>
      <c r="I1410" s="11">
        <f t="shared" si="53"/>
        <v>22773.601155696815</v>
      </c>
      <c r="J1410" s="11">
        <v>20197.137431312502</v>
      </c>
      <c r="K1410" s="12">
        <v>42970.738587009313</v>
      </c>
      <c r="L1410" s="13">
        <f t="shared" si="54"/>
        <v>0.52997928135639749</v>
      </c>
    </row>
    <row r="1411" spans="1:12">
      <c r="A1411" s="9"/>
      <c r="B1411" s="9"/>
      <c r="C1411" s="4" t="s">
        <v>1410</v>
      </c>
      <c r="D1411" s="4" t="s">
        <v>1425</v>
      </c>
      <c r="E1411" s="33" t="s">
        <v>1427</v>
      </c>
      <c r="F1411" s="5">
        <v>24550.530366353865</v>
      </c>
      <c r="G1411" s="29"/>
      <c r="H1411" s="6"/>
      <c r="I1411" s="6">
        <f t="shared" si="53"/>
        <v>24550.530366353865</v>
      </c>
      <c r="J1411" s="6">
        <v>14365.23580975</v>
      </c>
      <c r="K1411" s="7">
        <v>38915.766176103862</v>
      </c>
      <c r="L1411" s="8">
        <f t="shared" si="54"/>
        <v>0.63086334354195661</v>
      </c>
    </row>
    <row r="1412" spans="1:12">
      <c r="A1412" s="9"/>
      <c r="B1412" s="9"/>
      <c r="C1412" s="4" t="s">
        <v>1410</v>
      </c>
      <c r="D1412" s="4" t="s">
        <v>1425</v>
      </c>
      <c r="E1412" s="33" t="s">
        <v>1428</v>
      </c>
      <c r="F1412" s="5">
        <v>7401.3023318166597</v>
      </c>
      <c r="G1412" s="6">
        <v>47.463198030937498</v>
      </c>
      <c r="H1412" s="6">
        <v>1.5588452711909875</v>
      </c>
      <c r="I1412" s="6">
        <f t="shared" si="53"/>
        <v>7450.3243751187883</v>
      </c>
      <c r="J1412" s="6">
        <v>12382.374925812501</v>
      </c>
      <c r="K1412" s="7">
        <v>19832.69930093129</v>
      </c>
      <c r="L1412" s="8">
        <f t="shared" si="54"/>
        <v>0.37565861621110452</v>
      </c>
    </row>
    <row r="1413" spans="1:12">
      <c r="A1413" s="9"/>
      <c r="B1413" s="9"/>
      <c r="C1413" s="4" t="s">
        <v>1410</v>
      </c>
      <c r="D1413" s="4" t="s">
        <v>1425</v>
      </c>
      <c r="E1413" s="33" t="s">
        <v>1429</v>
      </c>
      <c r="F1413" s="5">
        <v>9673.9131322698158</v>
      </c>
      <c r="G1413" s="29"/>
      <c r="H1413" s="6"/>
      <c r="I1413" s="6">
        <f t="shared" ref="I1413:I1476" si="57">+H1413+G1413+F1413</f>
        <v>9673.9131322698158</v>
      </c>
      <c r="J1413" s="6">
        <v>17057.938832874999</v>
      </c>
      <c r="K1413" s="7">
        <v>26731.851965144815</v>
      </c>
      <c r="L1413" s="8">
        <f t="shared" ref="L1413:L1476" si="58">+I1413/K1413</f>
        <v>0.36188712794322886</v>
      </c>
    </row>
    <row r="1414" spans="1:12">
      <c r="A1414" s="9"/>
      <c r="B1414" s="9"/>
      <c r="C1414" s="4" t="s">
        <v>1410</v>
      </c>
      <c r="D1414" s="4" t="s">
        <v>1425</v>
      </c>
      <c r="E1414" s="33" t="s">
        <v>1430</v>
      </c>
      <c r="F1414" s="5">
        <v>19914.230314040138</v>
      </c>
      <c r="G1414" s="29"/>
      <c r="H1414" s="6"/>
      <c r="I1414" s="6">
        <f t="shared" si="57"/>
        <v>19914.230314040138</v>
      </c>
      <c r="J1414" s="6">
        <v>7556.2078985000007</v>
      </c>
      <c r="K1414" s="7">
        <v>27470.438212540139</v>
      </c>
      <c r="L1414" s="8">
        <f t="shared" si="58"/>
        <v>0.72493311391550264</v>
      </c>
    </row>
    <row r="1415" spans="1:12">
      <c r="A1415" s="9"/>
      <c r="B1415" s="9"/>
      <c r="C1415" s="4" t="s">
        <v>1410</v>
      </c>
      <c r="D1415" s="4" t="s">
        <v>1425</v>
      </c>
      <c r="E1415" s="33" t="s">
        <v>1431</v>
      </c>
      <c r="F1415" s="5">
        <v>18346.651377551269</v>
      </c>
      <c r="G1415" s="6">
        <v>39.916337310155377</v>
      </c>
      <c r="H1415" s="6">
        <v>0.11704945242562498</v>
      </c>
      <c r="I1415" s="6">
        <f t="shared" si="57"/>
        <v>18386.68476431385</v>
      </c>
      <c r="J1415" s="6">
        <v>21114.665040750002</v>
      </c>
      <c r="K1415" s="7">
        <v>39501.349805063852</v>
      </c>
      <c r="L1415" s="8">
        <f t="shared" si="58"/>
        <v>0.46546978407195544</v>
      </c>
    </row>
    <row r="1416" spans="1:12">
      <c r="A1416" s="9"/>
      <c r="B1416" s="9"/>
      <c r="C1416" s="4" t="s">
        <v>1410</v>
      </c>
      <c r="D1416" s="4" t="s">
        <v>1425</v>
      </c>
      <c r="E1416" s="33" t="s">
        <v>1432</v>
      </c>
      <c r="F1416" s="5">
        <v>28133.898060684314</v>
      </c>
      <c r="G1416" s="26">
        <v>0.124586114323125</v>
      </c>
      <c r="H1416" s="6">
        <v>1.15924180738375</v>
      </c>
      <c r="I1416" s="6">
        <f t="shared" si="57"/>
        <v>28135.181888606021</v>
      </c>
      <c r="J1416" s="6">
        <v>7347.7290145775005</v>
      </c>
      <c r="K1416" s="7">
        <v>35482.910903183525</v>
      </c>
      <c r="L1416" s="8">
        <f t="shared" si="58"/>
        <v>0.79292203408491313</v>
      </c>
    </row>
    <row r="1417" spans="1:12">
      <c r="A1417" s="9"/>
      <c r="B1417" s="9"/>
      <c r="C1417" s="4" t="s">
        <v>1410</v>
      </c>
      <c r="D1417" s="4" t="s">
        <v>1425</v>
      </c>
      <c r="E1417" s="33" t="s">
        <v>98</v>
      </c>
      <c r="F1417" s="5">
        <v>2308.6551587831386</v>
      </c>
      <c r="G1417" s="29"/>
      <c r="H1417" s="6"/>
      <c r="I1417" s="6">
        <f t="shared" si="57"/>
        <v>2308.6551587831386</v>
      </c>
      <c r="J1417" s="6">
        <v>19178.930822124999</v>
      </c>
      <c r="K1417" s="7">
        <v>21487.585980908138</v>
      </c>
      <c r="L1417" s="8">
        <f t="shared" si="58"/>
        <v>0.10744134593966925</v>
      </c>
    </row>
    <row r="1418" spans="1:12">
      <c r="A1418" s="9"/>
      <c r="B1418" s="9"/>
      <c r="C1418" s="4" t="s">
        <v>1410</v>
      </c>
      <c r="D1418" s="4" t="s">
        <v>1425</v>
      </c>
      <c r="E1418" s="33" t="s">
        <v>1433</v>
      </c>
      <c r="F1418" s="5">
        <v>10158.017776084958</v>
      </c>
      <c r="G1418" s="29"/>
      <c r="H1418" s="6"/>
      <c r="I1418" s="6">
        <f t="shared" si="57"/>
        <v>10158.017776084958</v>
      </c>
      <c r="J1418" s="6">
        <v>12650.349164875</v>
      </c>
      <c r="K1418" s="7">
        <v>22808.366940959961</v>
      </c>
      <c r="L1418" s="8">
        <f t="shared" si="58"/>
        <v>0.44536365985251142</v>
      </c>
    </row>
    <row r="1419" spans="1:12">
      <c r="A1419" s="9"/>
      <c r="B1419" s="9"/>
      <c r="C1419" s="4" t="s">
        <v>1410</v>
      </c>
      <c r="D1419" s="4" t="s">
        <v>1425</v>
      </c>
      <c r="E1419" s="33" t="s">
        <v>1434</v>
      </c>
      <c r="F1419" s="5">
        <v>13708.572247541135</v>
      </c>
      <c r="G1419" s="29"/>
      <c r="H1419" s="6"/>
      <c r="I1419" s="6">
        <f t="shared" si="57"/>
        <v>13708.572247541135</v>
      </c>
      <c r="J1419" s="6">
        <v>21717.868446875</v>
      </c>
      <c r="K1419" s="7">
        <v>35426.440694416131</v>
      </c>
      <c r="L1419" s="8">
        <f t="shared" si="58"/>
        <v>0.38695877934194678</v>
      </c>
    </row>
    <row r="1420" spans="1:12">
      <c r="A1420" s="9"/>
      <c r="B1420" s="9"/>
      <c r="C1420" s="4" t="s">
        <v>1410</v>
      </c>
      <c r="D1420" s="4" t="s">
        <v>1435</v>
      </c>
      <c r="E1420" s="32" t="s">
        <v>88</v>
      </c>
      <c r="F1420" s="10">
        <v>364.485022567025</v>
      </c>
      <c r="G1420" s="28"/>
      <c r="H1420" s="11"/>
      <c r="I1420" s="11">
        <f t="shared" si="57"/>
        <v>364.485022567025</v>
      </c>
      <c r="J1420" s="11">
        <v>14059.592674187501</v>
      </c>
      <c r="K1420" s="12">
        <v>14424.077696754526</v>
      </c>
      <c r="L1420" s="13">
        <f t="shared" si="58"/>
        <v>2.5269208210729172E-2</v>
      </c>
    </row>
    <row r="1421" spans="1:12">
      <c r="A1421" s="9"/>
      <c r="B1421" s="9"/>
      <c r="C1421" s="4" t="s">
        <v>1410</v>
      </c>
      <c r="D1421" s="4" t="s">
        <v>1435</v>
      </c>
      <c r="E1421" s="33" t="s">
        <v>474</v>
      </c>
      <c r="F1421" s="5">
        <v>594.98222794312505</v>
      </c>
      <c r="G1421" s="29"/>
      <c r="H1421" s="6"/>
      <c r="I1421" s="6">
        <f t="shared" si="57"/>
        <v>594.98222794312505</v>
      </c>
      <c r="J1421" s="6">
        <v>13289.834122694279</v>
      </c>
      <c r="K1421" s="7">
        <v>13884.816350637404</v>
      </c>
      <c r="L1421" s="8">
        <f t="shared" si="58"/>
        <v>4.2851285383822268E-2</v>
      </c>
    </row>
    <row r="1422" spans="1:12">
      <c r="A1422" s="9"/>
      <c r="B1422" s="9"/>
      <c r="C1422" s="4" t="s">
        <v>1410</v>
      </c>
      <c r="D1422" s="4" t="s">
        <v>1435</v>
      </c>
      <c r="E1422" s="33" t="s">
        <v>1436</v>
      </c>
      <c r="F1422" s="5">
        <v>49.214653651437501</v>
      </c>
      <c r="G1422" s="29"/>
      <c r="H1422" s="6"/>
      <c r="I1422" s="6">
        <f t="shared" si="57"/>
        <v>49.214653651437501</v>
      </c>
      <c r="J1422" s="6">
        <v>8051.4368086875002</v>
      </c>
      <c r="K1422" s="7">
        <v>8100.6514623389376</v>
      </c>
      <c r="L1422" s="8">
        <f t="shared" si="58"/>
        <v>6.0753945383582187E-3</v>
      </c>
    </row>
    <row r="1423" spans="1:12">
      <c r="A1423" s="9"/>
      <c r="B1423" s="9"/>
      <c r="C1423" s="4" t="s">
        <v>1410</v>
      </c>
      <c r="D1423" s="4" t="s">
        <v>1435</v>
      </c>
      <c r="E1423" s="33" t="s">
        <v>1437</v>
      </c>
      <c r="F1423" s="5"/>
      <c r="G1423" s="29"/>
      <c r="H1423" s="6"/>
      <c r="I1423" s="6">
        <f t="shared" si="57"/>
        <v>0</v>
      </c>
      <c r="J1423" s="6">
        <v>9488.6659260625001</v>
      </c>
      <c r="K1423" s="7">
        <v>9488.6659260625001</v>
      </c>
      <c r="L1423" s="8">
        <f t="shared" si="58"/>
        <v>0</v>
      </c>
    </row>
    <row r="1424" spans="1:12">
      <c r="A1424" s="9"/>
      <c r="B1424" s="9"/>
      <c r="C1424" s="4" t="s">
        <v>1410</v>
      </c>
      <c r="D1424" s="4" t="s">
        <v>1435</v>
      </c>
      <c r="E1424" s="33" t="s">
        <v>1438</v>
      </c>
      <c r="F1424" s="5">
        <v>74.592695938749998</v>
      </c>
      <c r="G1424" s="29"/>
      <c r="H1424" s="6"/>
      <c r="I1424" s="6">
        <f t="shared" si="57"/>
        <v>74.592695938749998</v>
      </c>
      <c r="J1424" s="6">
        <v>26060.149766085629</v>
      </c>
      <c r="K1424" s="7">
        <v>26134.74246202438</v>
      </c>
      <c r="L1424" s="8">
        <f t="shared" si="58"/>
        <v>2.8541584462574458E-3</v>
      </c>
    </row>
    <row r="1425" spans="1:12">
      <c r="A1425" s="9"/>
      <c r="B1425" s="9"/>
      <c r="C1425" s="4" t="s">
        <v>1410</v>
      </c>
      <c r="D1425" s="4" t="s">
        <v>1435</v>
      </c>
      <c r="E1425" s="33" t="s">
        <v>1439</v>
      </c>
      <c r="F1425" s="5">
        <v>1336.474609800875</v>
      </c>
      <c r="G1425" s="29"/>
      <c r="H1425" s="6"/>
      <c r="I1425" s="6">
        <f t="shared" si="57"/>
        <v>1336.474609800875</v>
      </c>
      <c r="J1425" s="6">
        <v>4963.9763257375007</v>
      </c>
      <c r="K1425" s="7">
        <v>6300.4509355383761</v>
      </c>
      <c r="L1425" s="8">
        <f t="shared" si="58"/>
        <v>0.21212364376370985</v>
      </c>
    </row>
    <row r="1426" spans="1:12">
      <c r="A1426" s="9"/>
      <c r="B1426" s="9"/>
      <c r="C1426" s="4" t="s">
        <v>1410</v>
      </c>
      <c r="D1426" s="4" t="s">
        <v>1435</v>
      </c>
      <c r="E1426" s="33" t="s">
        <v>1440</v>
      </c>
      <c r="F1426" s="5">
        <v>2493.7368428999998</v>
      </c>
      <c r="G1426" s="29"/>
      <c r="H1426" s="6"/>
      <c r="I1426" s="6">
        <f t="shared" si="57"/>
        <v>2493.7368428999998</v>
      </c>
      <c r="J1426" s="6">
        <v>14313.4466753125</v>
      </c>
      <c r="K1426" s="7">
        <v>16807.1835182125</v>
      </c>
      <c r="L1426" s="8">
        <f t="shared" si="58"/>
        <v>0.14837327385625032</v>
      </c>
    </row>
    <row r="1427" spans="1:12">
      <c r="A1427" s="9"/>
      <c r="B1427" s="9"/>
      <c r="C1427" s="4" t="s">
        <v>1410</v>
      </c>
      <c r="D1427" s="4" t="s">
        <v>1435</v>
      </c>
      <c r="E1427" s="33" t="s">
        <v>1441</v>
      </c>
      <c r="F1427" s="5">
        <v>357.23369471292125</v>
      </c>
      <c r="G1427" s="29"/>
      <c r="H1427" s="6"/>
      <c r="I1427" s="6">
        <f t="shared" si="57"/>
        <v>357.23369471292125</v>
      </c>
      <c r="J1427" s="6">
        <v>8189.1951111250009</v>
      </c>
      <c r="K1427" s="7">
        <v>8546.4288058379225</v>
      </c>
      <c r="L1427" s="8">
        <f t="shared" si="58"/>
        <v>4.1799177507791427E-2</v>
      </c>
    </row>
    <row r="1428" spans="1:12">
      <c r="A1428" s="9"/>
      <c r="B1428" s="9"/>
      <c r="C1428" s="4" t="s">
        <v>1410</v>
      </c>
      <c r="D1428" s="4" t="s">
        <v>1435</v>
      </c>
      <c r="E1428" s="33" t="s">
        <v>1442</v>
      </c>
      <c r="F1428" s="5">
        <v>2011.73759954875</v>
      </c>
      <c r="G1428" s="29"/>
      <c r="H1428" s="6"/>
      <c r="I1428" s="6">
        <f t="shared" si="57"/>
        <v>2011.73759954875</v>
      </c>
      <c r="J1428" s="6">
        <v>7040.6701515625</v>
      </c>
      <c r="K1428" s="7">
        <v>9052.40775111125</v>
      </c>
      <c r="L1428" s="8">
        <f t="shared" si="58"/>
        <v>0.2222323225886278</v>
      </c>
    </row>
    <row r="1429" spans="1:12">
      <c r="A1429" s="9"/>
      <c r="B1429" s="9"/>
      <c r="C1429" s="4" t="s">
        <v>1410</v>
      </c>
      <c r="D1429" s="4" t="s">
        <v>1435</v>
      </c>
      <c r="E1429" s="33" t="s">
        <v>1443</v>
      </c>
      <c r="F1429" s="5"/>
      <c r="G1429" s="29"/>
      <c r="H1429" s="6"/>
      <c r="I1429" s="6">
        <f t="shared" si="57"/>
        <v>0</v>
      </c>
      <c r="J1429" s="6">
        <v>21552.107264295188</v>
      </c>
      <c r="K1429" s="7">
        <v>21552.107264295188</v>
      </c>
      <c r="L1429" s="8">
        <f t="shared" si="58"/>
        <v>0</v>
      </c>
    </row>
    <row r="1430" spans="1:12">
      <c r="A1430" s="9"/>
      <c r="B1430" s="9"/>
      <c r="C1430" s="4" t="s">
        <v>1410</v>
      </c>
      <c r="D1430" s="4" t="s">
        <v>1435</v>
      </c>
      <c r="E1430" s="33" t="s">
        <v>336</v>
      </c>
      <c r="F1430" s="5">
        <v>2355.5257260253252</v>
      </c>
      <c r="G1430" s="6">
        <v>1.5388655645187501</v>
      </c>
      <c r="H1430" s="6"/>
      <c r="I1430" s="6">
        <f t="shared" si="57"/>
        <v>2357.064591589844</v>
      </c>
      <c r="J1430" s="6">
        <v>10719.078253874999</v>
      </c>
      <c r="K1430" s="7">
        <v>13076.142845464843</v>
      </c>
      <c r="L1430" s="8">
        <f t="shared" si="58"/>
        <v>0.18025687081013628</v>
      </c>
    </row>
    <row r="1431" spans="1:12">
      <c r="A1431" s="9"/>
      <c r="B1431" s="9"/>
      <c r="C1431" s="4" t="s">
        <v>1410</v>
      </c>
      <c r="D1431" s="4" t="s">
        <v>1435</v>
      </c>
      <c r="E1431" s="33" t="s">
        <v>1444</v>
      </c>
      <c r="F1431" s="5">
        <v>67.061591421874994</v>
      </c>
      <c r="G1431" s="29"/>
      <c r="H1431" s="6"/>
      <c r="I1431" s="6">
        <f t="shared" si="57"/>
        <v>67.061591421874994</v>
      </c>
      <c r="J1431" s="6">
        <v>15324.61047725</v>
      </c>
      <c r="K1431" s="7">
        <v>15391.672068671875</v>
      </c>
      <c r="L1431" s="8">
        <f t="shared" si="58"/>
        <v>4.357004951942277E-3</v>
      </c>
    </row>
    <row r="1432" spans="1:12">
      <c r="A1432" s="9"/>
      <c r="B1432" s="9"/>
      <c r="C1432" s="4" t="s">
        <v>1410</v>
      </c>
      <c r="D1432" s="4" t="s">
        <v>1445</v>
      </c>
      <c r="E1432" s="32" t="s">
        <v>1446</v>
      </c>
      <c r="F1432" s="10">
        <v>778.111547669375</v>
      </c>
      <c r="G1432" s="28"/>
      <c r="H1432" s="11"/>
      <c r="I1432" s="11">
        <f t="shared" si="57"/>
        <v>778.111547669375</v>
      </c>
      <c r="J1432" s="11">
        <v>6839.9720024999997</v>
      </c>
      <c r="K1432" s="12">
        <v>7618.0835501693746</v>
      </c>
      <c r="L1432" s="13">
        <f t="shared" si="58"/>
        <v>0.10214006482668139</v>
      </c>
    </row>
    <row r="1433" spans="1:12">
      <c r="A1433" s="9"/>
      <c r="B1433" s="9"/>
      <c r="C1433" s="4" t="s">
        <v>1410</v>
      </c>
      <c r="D1433" s="4" t="s">
        <v>1445</v>
      </c>
      <c r="E1433" s="33" t="s">
        <v>1447</v>
      </c>
      <c r="F1433" s="5">
        <v>5651.7828790856247</v>
      </c>
      <c r="G1433" s="6">
        <v>9.3845422799056255</v>
      </c>
      <c r="H1433" s="6">
        <v>15.56335553858</v>
      </c>
      <c r="I1433" s="6">
        <f t="shared" si="57"/>
        <v>5676.7307769041099</v>
      </c>
      <c r="J1433" s="6">
        <v>3659.3835684249998</v>
      </c>
      <c r="K1433" s="7">
        <v>9336.1143453291115</v>
      </c>
      <c r="L1433" s="8">
        <f t="shared" si="58"/>
        <v>0.60803997968857326</v>
      </c>
    </row>
    <row r="1434" spans="1:12">
      <c r="A1434" s="9"/>
      <c r="B1434" s="9"/>
      <c r="C1434" s="4" t="s">
        <v>1410</v>
      </c>
      <c r="D1434" s="4" t="s">
        <v>1445</v>
      </c>
      <c r="E1434" s="33" t="s">
        <v>1448</v>
      </c>
      <c r="F1434" s="5">
        <v>541.68153066862442</v>
      </c>
      <c r="G1434" s="6">
        <v>44.032942848124996</v>
      </c>
      <c r="H1434" s="6"/>
      <c r="I1434" s="6">
        <f t="shared" si="57"/>
        <v>585.71447351674942</v>
      </c>
      <c r="J1434" s="6">
        <v>6355.1218474375</v>
      </c>
      <c r="K1434" s="7">
        <v>6940.8363209542495</v>
      </c>
      <c r="L1434" s="8">
        <f t="shared" si="58"/>
        <v>8.4386728980841819E-2</v>
      </c>
    </row>
    <row r="1435" spans="1:12">
      <c r="A1435" s="9"/>
      <c r="B1435" s="9"/>
      <c r="C1435" s="4" t="s">
        <v>1410</v>
      </c>
      <c r="D1435" s="4" t="s">
        <v>1445</v>
      </c>
      <c r="E1435" s="33" t="s">
        <v>1449</v>
      </c>
      <c r="F1435" s="5">
        <v>451.71466513374997</v>
      </c>
      <c r="G1435" s="29"/>
      <c r="H1435" s="6"/>
      <c r="I1435" s="6">
        <f t="shared" si="57"/>
        <v>451.71466513374997</v>
      </c>
      <c r="J1435" s="6">
        <v>8025.8765139375</v>
      </c>
      <c r="K1435" s="7">
        <v>8477.5911790712507</v>
      </c>
      <c r="L1435" s="8">
        <f t="shared" si="58"/>
        <v>5.3283374438826955E-2</v>
      </c>
    </row>
    <row r="1436" spans="1:12">
      <c r="A1436" s="9"/>
      <c r="B1436" s="9"/>
      <c r="C1436" s="4" t="s">
        <v>1410</v>
      </c>
      <c r="D1436" s="4" t="s">
        <v>1445</v>
      </c>
      <c r="E1436" s="33" t="s">
        <v>1261</v>
      </c>
      <c r="F1436" s="5">
        <v>3141.125739604217</v>
      </c>
      <c r="G1436" s="6">
        <v>87.871817612323753</v>
      </c>
      <c r="H1436" s="6">
        <v>11.4159807440475</v>
      </c>
      <c r="I1436" s="6">
        <f t="shared" si="57"/>
        <v>3240.4135379605882</v>
      </c>
      <c r="J1436" s="6">
        <v>4692.1127130312498</v>
      </c>
      <c r="K1436" s="7">
        <v>7932.5262509918375</v>
      </c>
      <c r="L1436" s="8">
        <f t="shared" si="58"/>
        <v>0.40849704563605138</v>
      </c>
    </row>
    <row r="1437" spans="1:12">
      <c r="A1437" s="9"/>
      <c r="B1437" s="9"/>
      <c r="C1437" s="4" t="s">
        <v>1410</v>
      </c>
      <c r="D1437" s="4" t="s">
        <v>1445</v>
      </c>
      <c r="E1437" s="33" t="s">
        <v>1450</v>
      </c>
      <c r="F1437" s="5">
        <v>273.86582633749998</v>
      </c>
      <c r="G1437" s="6">
        <v>1.453617426668</v>
      </c>
      <c r="H1437" s="6"/>
      <c r="I1437" s="6">
        <f t="shared" si="57"/>
        <v>275.319443764168</v>
      </c>
      <c r="J1437" s="6">
        <v>4888.3517957562499</v>
      </c>
      <c r="K1437" s="7">
        <v>5163.6712395204177</v>
      </c>
      <c r="L1437" s="8">
        <f t="shared" si="58"/>
        <v>5.3318546242254308E-2</v>
      </c>
    </row>
    <row r="1438" spans="1:12">
      <c r="A1438" s="9"/>
      <c r="B1438" s="9"/>
      <c r="C1438" s="4" t="s">
        <v>1410</v>
      </c>
      <c r="D1438" s="4" t="s">
        <v>1445</v>
      </c>
      <c r="E1438" s="33" t="s">
        <v>1451</v>
      </c>
      <c r="F1438" s="5">
        <v>582.38209447026509</v>
      </c>
      <c r="G1438" s="29"/>
      <c r="H1438" s="6"/>
      <c r="I1438" s="6">
        <f t="shared" si="57"/>
        <v>582.38209447026509</v>
      </c>
      <c r="J1438" s="6">
        <v>10453.7724595625</v>
      </c>
      <c r="K1438" s="7">
        <v>11036.154554032766</v>
      </c>
      <c r="L1438" s="8">
        <f t="shared" si="58"/>
        <v>5.2770382257600272E-2</v>
      </c>
    </row>
    <row r="1439" spans="1:12">
      <c r="A1439" s="9"/>
      <c r="B1439" s="9"/>
      <c r="C1439" s="4" t="s">
        <v>1410</v>
      </c>
      <c r="D1439" s="4" t="s">
        <v>1445</v>
      </c>
      <c r="E1439" s="33" t="s">
        <v>1452</v>
      </c>
      <c r="F1439" s="5">
        <v>176.81159117024998</v>
      </c>
      <c r="G1439" s="29"/>
      <c r="H1439" s="6"/>
      <c r="I1439" s="6">
        <f t="shared" si="57"/>
        <v>176.81159117024998</v>
      </c>
      <c r="J1439" s="6">
        <v>4108.8533739875002</v>
      </c>
      <c r="K1439" s="7">
        <v>4285.66496515775</v>
      </c>
      <c r="L1439" s="8">
        <f t="shared" si="58"/>
        <v>4.125651272503094E-2</v>
      </c>
    </row>
    <row r="1440" spans="1:12">
      <c r="A1440" s="9"/>
      <c r="B1440" s="9"/>
      <c r="C1440" s="4" t="s">
        <v>1410</v>
      </c>
      <c r="D1440" s="4" t="s">
        <v>1445</v>
      </c>
      <c r="E1440" s="33" t="s">
        <v>1453</v>
      </c>
      <c r="F1440" s="5">
        <v>337.47527433139408</v>
      </c>
      <c r="G1440" s="29"/>
      <c r="H1440" s="6"/>
      <c r="I1440" s="6">
        <f t="shared" si="57"/>
        <v>337.47527433139408</v>
      </c>
      <c r="J1440" s="6">
        <v>5509.5328743</v>
      </c>
      <c r="K1440" s="7">
        <v>5847.0081486313939</v>
      </c>
      <c r="L1440" s="8">
        <f t="shared" si="58"/>
        <v>5.7717599454754777E-2</v>
      </c>
    </row>
    <row r="1441" spans="1:12">
      <c r="A1441" s="9"/>
      <c r="B1441" s="9"/>
      <c r="C1441" s="4" t="s">
        <v>1410</v>
      </c>
      <c r="D1441" s="4" t="s">
        <v>1445</v>
      </c>
      <c r="E1441" s="33" t="s">
        <v>516</v>
      </c>
      <c r="F1441" s="5">
        <v>666.57139809375519</v>
      </c>
      <c r="G1441" s="6">
        <v>70.781012227541311</v>
      </c>
      <c r="H1441" s="6">
        <v>7.6702207804375</v>
      </c>
      <c r="I1441" s="6">
        <f t="shared" si="57"/>
        <v>745.02263110173396</v>
      </c>
      <c r="J1441" s="6">
        <v>4344.1456108374996</v>
      </c>
      <c r="K1441" s="7">
        <v>5089.1682419392337</v>
      </c>
      <c r="L1441" s="8">
        <f t="shared" si="58"/>
        <v>0.14639379082854651</v>
      </c>
    </row>
    <row r="1442" spans="1:12">
      <c r="A1442" s="9"/>
      <c r="B1442" s="9"/>
      <c r="C1442" s="4" t="s">
        <v>1410</v>
      </c>
      <c r="D1442" s="4" t="s">
        <v>1445</v>
      </c>
      <c r="E1442" s="33" t="s">
        <v>1454</v>
      </c>
      <c r="F1442" s="5">
        <v>120.82418041199999</v>
      </c>
      <c r="G1442" s="29"/>
      <c r="H1442" s="6"/>
      <c r="I1442" s="6">
        <f t="shared" si="57"/>
        <v>120.82418041199999</v>
      </c>
      <c r="J1442" s="6">
        <v>6011.1742517625007</v>
      </c>
      <c r="K1442" s="7">
        <v>6131.9984321745005</v>
      </c>
      <c r="L1442" s="8">
        <f t="shared" si="58"/>
        <v>1.9703883122023872E-2</v>
      </c>
    </row>
    <row r="1443" spans="1:12">
      <c r="A1443" s="9"/>
      <c r="B1443" s="9"/>
      <c r="C1443" s="4" t="s">
        <v>1410</v>
      </c>
      <c r="D1443" s="4" t="s">
        <v>1445</v>
      </c>
      <c r="E1443" s="33" t="s">
        <v>1455</v>
      </c>
      <c r="F1443" s="5">
        <v>25.159570666312501</v>
      </c>
      <c r="G1443" s="29"/>
      <c r="H1443" s="6"/>
      <c r="I1443" s="6">
        <f t="shared" si="57"/>
        <v>25.159570666312501</v>
      </c>
      <c r="J1443" s="6">
        <v>7598.1558432499996</v>
      </c>
      <c r="K1443" s="7">
        <v>7623.3154139163125</v>
      </c>
      <c r="L1443" s="8">
        <f t="shared" si="58"/>
        <v>3.3003449680678132E-3</v>
      </c>
    </row>
    <row r="1444" spans="1:12">
      <c r="A1444" s="9"/>
      <c r="B1444" s="9"/>
      <c r="C1444" s="4" t="s">
        <v>1410</v>
      </c>
      <c r="D1444" s="4" t="s">
        <v>1445</v>
      </c>
      <c r="E1444" s="33" t="s">
        <v>1456</v>
      </c>
      <c r="F1444" s="5">
        <v>7599.1269732647061</v>
      </c>
      <c r="G1444" s="6">
        <v>11.260598072470001</v>
      </c>
      <c r="H1444" s="6">
        <v>7.01219666157</v>
      </c>
      <c r="I1444" s="6">
        <f t="shared" si="57"/>
        <v>7617.399767998746</v>
      </c>
      <c r="J1444" s="6">
        <v>6757.2110726249994</v>
      </c>
      <c r="K1444" s="7">
        <v>14374.610840623745</v>
      </c>
      <c r="L1444" s="8">
        <f t="shared" si="58"/>
        <v>0.52992041679983393</v>
      </c>
    </row>
    <row r="1445" spans="1:12">
      <c r="A1445" s="9"/>
      <c r="B1445" s="9"/>
      <c r="C1445" s="4" t="s">
        <v>1410</v>
      </c>
      <c r="D1445" s="4" t="s">
        <v>1445</v>
      </c>
      <c r="E1445" s="33" t="s">
        <v>1457</v>
      </c>
      <c r="F1445" s="5">
        <v>358.66737972693744</v>
      </c>
      <c r="G1445" s="29"/>
      <c r="H1445" s="6"/>
      <c r="I1445" s="6">
        <f t="shared" si="57"/>
        <v>358.66737972693744</v>
      </c>
      <c r="J1445" s="6">
        <v>7223.4835917499995</v>
      </c>
      <c r="K1445" s="7">
        <v>7582.1509714769372</v>
      </c>
      <c r="L1445" s="8">
        <f t="shared" si="58"/>
        <v>4.730417279690121E-2</v>
      </c>
    </row>
    <row r="1446" spans="1:12">
      <c r="A1446" s="9"/>
      <c r="B1446" s="9"/>
      <c r="C1446" s="4" t="s">
        <v>1410</v>
      </c>
      <c r="D1446" s="4" t="s">
        <v>1445</v>
      </c>
      <c r="E1446" s="33" t="s">
        <v>1458</v>
      </c>
      <c r="F1446" s="5">
        <v>2810.3712734396031</v>
      </c>
      <c r="G1446" s="29"/>
      <c r="H1446" s="6"/>
      <c r="I1446" s="6">
        <f t="shared" si="57"/>
        <v>2810.3712734396031</v>
      </c>
      <c r="J1446" s="6">
        <v>6118.4685159812507</v>
      </c>
      <c r="K1446" s="7">
        <v>8928.8397894208538</v>
      </c>
      <c r="L1446" s="8">
        <f t="shared" si="58"/>
        <v>0.31475212230478272</v>
      </c>
    </row>
    <row r="1447" spans="1:12">
      <c r="A1447" s="9"/>
      <c r="B1447" s="9"/>
      <c r="C1447" s="4" t="s">
        <v>1410</v>
      </c>
      <c r="D1447" s="4" t="s">
        <v>1445</v>
      </c>
      <c r="E1447" s="33" t="s">
        <v>165</v>
      </c>
      <c r="F1447" s="5">
        <v>544.72269362823749</v>
      </c>
      <c r="G1447" s="29"/>
      <c r="H1447" s="6"/>
      <c r="I1447" s="6">
        <f t="shared" si="57"/>
        <v>544.72269362823749</v>
      </c>
      <c r="J1447" s="6">
        <v>3813.2462949687497</v>
      </c>
      <c r="K1447" s="7">
        <v>4357.9689885969874</v>
      </c>
      <c r="L1447" s="8">
        <f t="shared" si="58"/>
        <v>0.12499462365463196</v>
      </c>
    </row>
    <row r="1448" spans="1:12">
      <c r="A1448" s="9"/>
      <c r="B1448" s="9"/>
      <c r="C1448" s="4" t="s">
        <v>1410</v>
      </c>
      <c r="D1448" s="4" t="s">
        <v>1445</v>
      </c>
      <c r="E1448" s="33" t="s">
        <v>1459</v>
      </c>
      <c r="F1448" s="5">
        <v>5841.9274057107496</v>
      </c>
      <c r="G1448" s="29"/>
      <c r="H1448" s="6"/>
      <c r="I1448" s="6">
        <f t="shared" si="57"/>
        <v>5841.9274057107496</v>
      </c>
      <c r="J1448" s="6">
        <v>2050.2981202570509</v>
      </c>
      <c r="K1448" s="7">
        <v>7892.2255259678004</v>
      </c>
      <c r="L1448" s="8">
        <f t="shared" si="58"/>
        <v>0.74021293315669301</v>
      </c>
    </row>
    <row r="1449" spans="1:12">
      <c r="A1449" s="9"/>
      <c r="B1449" s="9"/>
      <c r="C1449" s="4" t="s">
        <v>1410</v>
      </c>
      <c r="D1449" s="4" t="s">
        <v>1460</v>
      </c>
      <c r="E1449" s="32" t="s">
        <v>1461</v>
      </c>
      <c r="F1449" s="10">
        <v>6492.5038435869792</v>
      </c>
      <c r="G1449" s="28"/>
      <c r="H1449" s="11"/>
      <c r="I1449" s="11">
        <f t="shared" si="57"/>
        <v>6492.5038435869792</v>
      </c>
      <c r="J1449" s="11">
        <v>5493.5364975839766</v>
      </c>
      <c r="K1449" s="12">
        <v>11986.040341170956</v>
      </c>
      <c r="L1449" s="13">
        <f t="shared" si="58"/>
        <v>0.54167211679455307</v>
      </c>
    </row>
    <row r="1450" spans="1:12">
      <c r="A1450" s="9"/>
      <c r="B1450" s="9"/>
      <c r="C1450" s="4" t="s">
        <v>1410</v>
      </c>
      <c r="D1450" s="4" t="s">
        <v>1460</v>
      </c>
      <c r="E1450" s="33" t="s">
        <v>821</v>
      </c>
      <c r="F1450" s="5">
        <v>11464.18059124625</v>
      </c>
      <c r="G1450" s="6">
        <v>36.859440897445936</v>
      </c>
      <c r="H1450" s="6">
        <v>191.01969220472736</v>
      </c>
      <c r="I1450" s="6">
        <f t="shared" si="57"/>
        <v>11692.059724348423</v>
      </c>
      <c r="J1450" s="6">
        <v>1755.62094358125</v>
      </c>
      <c r="K1450" s="7">
        <v>13447.680667929673</v>
      </c>
      <c r="L1450" s="8">
        <f t="shared" si="58"/>
        <v>0.86944804930056863</v>
      </c>
    </row>
    <row r="1451" spans="1:12">
      <c r="A1451" s="9"/>
      <c r="B1451" s="9"/>
      <c r="C1451" s="4" t="s">
        <v>1410</v>
      </c>
      <c r="D1451" s="4" t="s">
        <v>1462</v>
      </c>
      <c r="E1451" s="32" t="s">
        <v>1463</v>
      </c>
      <c r="F1451" s="10">
        <v>1430.7944842896811</v>
      </c>
      <c r="G1451" s="28"/>
      <c r="H1451" s="11"/>
      <c r="I1451" s="11">
        <f t="shared" si="57"/>
        <v>1430.7944842896811</v>
      </c>
      <c r="J1451" s="11">
        <v>4709.6498496187505</v>
      </c>
      <c r="K1451" s="12">
        <v>6140.4443339084319</v>
      </c>
      <c r="L1451" s="13">
        <f t="shared" si="58"/>
        <v>0.23301155526948183</v>
      </c>
    </row>
    <row r="1452" spans="1:12">
      <c r="A1452" s="9"/>
      <c r="B1452" s="9"/>
      <c r="C1452" s="4" t="s">
        <v>1410</v>
      </c>
      <c r="D1452" s="4" t="s">
        <v>1462</v>
      </c>
      <c r="E1452" s="33" t="s">
        <v>1464</v>
      </c>
      <c r="F1452" s="5">
        <v>3553.8360359316875</v>
      </c>
      <c r="G1452" s="29"/>
      <c r="H1452" s="6"/>
      <c r="I1452" s="6">
        <f t="shared" si="57"/>
        <v>3553.8360359316875</v>
      </c>
      <c r="J1452" s="6">
        <v>2260.2379064687498</v>
      </c>
      <c r="K1452" s="7">
        <v>5814.0739424004369</v>
      </c>
      <c r="L1452" s="8">
        <f t="shared" si="58"/>
        <v>0.61124713430535205</v>
      </c>
    </row>
    <row r="1453" spans="1:12">
      <c r="A1453" s="9"/>
      <c r="B1453" s="9"/>
      <c r="C1453" s="4" t="s">
        <v>1410</v>
      </c>
      <c r="D1453" s="4" t="s">
        <v>1462</v>
      </c>
      <c r="E1453" s="33" t="s">
        <v>1465</v>
      </c>
      <c r="F1453" s="5">
        <v>8436.0701043787503</v>
      </c>
      <c r="G1453" s="6">
        <v>38.502737147799053</v>
      </c>
      <c r="H1453" s="6">
        <v>17.880727407420483</v>
      </c>
      <c r="I1453" s="6">
        <f t="shared" si="57"/>
        <v>8492.45356893397</v>
      </c>
      <c r="J1453" s="6">
        <v>1173.4099314499999</v>
      </c>
      <c r="K1453" s="7">
        <v>9665.8635003839699</v>
      </c>
      <c r="L1453" s="8">
        <f t="shared" si="58"/>
        <v>0.8786026792739845</v>
      </c>
    </row>
    <row r="1454" spans="1:12">
      <c r="A1454" s="9"/>
      <c r="B1454" s="9"/>
      <c r="C1454" s="4" t="s">
        <v>1410</v>
      </c>
      <c r="D1454" s="4" t="s">
        <v>1462</v>
      </c>
      <c r="E1454" s="33" t="s">
        <v>1466</v>
      </c>
      <c r="F1454" s="5">
        <v>8029.1088560871895</v>
      </c>
      <c r="G1454" s="6">
        <v>30.7631136048625</v>
      </c>
      <c r="H1454" s="6">
        <v>40.911465482125251</v>
      </c>
      <c r="I1454" s="6">
        <f t="shared" si="57"/>
        <v>8100.7834351741776</v>
      </c>
      <c r="J1454" s="6">
        <v>1418.6798485625</v>
      </c>
      <c r="K1454" s="7">
        <v>9519.4632837366771</v>
      </c>
      <c r="L1454" s="8">
        <f t="shared" si="58"/>
        <v>0.85097060556069237</v>
      </c>
    </row>
    <row r="1455" spans="1:12">
      <c r="A1455" s="9"/>
      <c r="B1455" s="9"/>
      <c r="C1455" s="4" t="s">
        <v>1410</v>
      </c>
      <c r="D1455" s="4" t="s">
        <v>1462</v>
      </c>
      <c r="E1455" s="33" t="s">
        <v>865</v>
      </c>
      <c r="F1455" s="5">
        <v>10754.750709789319</v>
      </c>
      <c r="G1455" s="6">
        <v>1.5244842319374998</v>
      </c>
      <c r="H1455" s="6">
        <v>0.36420916171250001</v>
      </c>
      <c r="I1455" s="6">
        <f t="shared" si="57"/>
        <v>10756.63940318297</v>
      </c>
      <c r="J1455" s="6">
        <v>3361.8902415624998</v>
      </c>
      <c r="K1455" s="7">
        <v>14118.529644745469</v>
      </c>
      <c r="L1455" s="8">
        <f t="shared" si="58"/>
        <v>0.76188099425681322</v>
      </c>
    </row>
    <row r="1456" spans="1:12">
      <c r="A1456" s="9"/>
      <c r="B1456" s="9"/>
      <c r="C1456" s="4" t="s">
        <v>1410</v>
      </c>
      <c r="D1456" s="4" t="s">
        <v>1462</v>
      </c>
      <c r="E1456" s="33" t="s">
        <v>31</v>
      </c>
      <c r="F1456" s="5">
        <v>22538.030055582269</v>
      </c>
      <c r="G1456" s="6">
        <v>82.861325518056603</v>
      </c>
      <c r="H1456" s="6">
        <v>156.73975803625328</v>
      </c>
      <c r="I1456" s="6">
        <f t="shared" si="57"/>
        <v>22777.631139136578</v>
      </c>
      <c r="J1456" s="6">
        <v>7297.2698842562495</v>
      </c>
      <c r="K1456" s="7">
        <v>30074.901023392827</v>
      </c>
      <c r="L1456" s="8">
        <f t="shared" si="58"/>
        <v>0.75736346136001265</v>
      </c>
    </row>
    <row r="1457" spans="1:12">
      <c r="A1457" s="9"/>
      <c r="B1457" s="9"/>
      <c r="C1457" s="4" t="s">
        <v>1410</v>
      </c>
      <c r="D1457" s="4" t="s">
        <v>1462</v>
      </c>
      <c r="E1457" s="33" t="s">
        <v>1467</v>
      </c>
      <c r="F1457" s="5">
        <v>9721.2434570844634</v>
      </c>
      <c r="G1457" s="26">
        <v>8.1415973005625003E-2</v>
      </c>
      <c r="H1457" s="6">
        <v>4.2161167059749998</v>
      </c>
      <c r="I1457" s="6">
        <f t="shared" si="57"/>
        <v>9725.5409897634436</v>
      </c>
      <c r="J1457" s="6">
        <v>1077.5609587896286</v>
      </c>
      <c r="K1457" s="7">
        <v>10803.101948553072</v>
      </c>
      <c r="L1457" s="8">
        <f t="shared" si="58"/>
        <v>0.90025448580220491</v>
      </c>
    </row>
    <row r="1458" spans="1:12">
      <c r="A1458" s="9"/>
      <c r="B1458" s="9"/>
      <c r="C1458" s="4" t="s">
        <v>1410</v>
      </c>
      <c r="D1458" s="4" t="s">
        <v>1468</v>
      </c>
      <c r="E1458" s="32" t="s">
        <v>1469</v>
      </c>
      <c r="F1458" s="10">
        <v>19.104722661812499</v>
      </c>
      <c r="G1458" s="28"/>
      <c r="H1458" s="11"/>
      <c r="I1458" s="11">
        <f t="shared" si="57"/>
        <v>19.104722661812499</v>
      </c>
      <c r="J1458" s="11">
        <v>6586.9889310624994</v>
      </c>
      <c r="K1458" s="12">
        <v>6606.0936537243115</v>
      </c>
      <c r="L1458" s="13">
        <f t="shared" si="58"/>
        <v>2.8919848344932026E-3</v>
      </c>
    </row>
    <row r="1459" spans="1:12">
      <c r="A1459" s="9"/>
      <c r="B1459" s="9"/>
      <c r="C1459" s="4" t="s">
        <v>1410</v>
      </c>
      <c r="D1459" s="4" t="s">
        <v>1468</v>
      </c>
      <c r="E1459" s="33" t="s">
        <v>1470</v>
      </c>
      <c r="F1459" s="5">
        <v>2865.8108864566611</v>
      </c>
      <c r="G1459" s="29"/>
      <c r="H1459" s="6"/>
      <c r="I1459" s="6">
        <f t="shared" si="57"/>
        <v>2865.8108864566611</v>
      </c>
      <c r="J1459" s="6">
        <v>16955.732249187502</v>
      </c>
      <c r="K1459" s="7">
        <v>19821.543135644162</v>
      </c>
      <c r="L1459" s="8">
        <f t="shared" si="58"/>
        <v>0.14458061447815362</v>
      </c>
    </row>
    <row r="1460" spans="1:12">
      <c r="A1460" s="9"/>
      <c r="B1460" s="9"/>
      <c r="C1460" s="4" t="s">
        <v>1410</v>
      </c>
      <c r="D1460" s="4" t="s">
        <v>1468</v>
      </c>
      <c r="E1460" s="33" t="s">
        <v>1471</v>
      </c>
      <c r="F1460" s="5">
        <v>381.02299431101875</v>
      </c>
      <c r="G1460" s="6">
        <v>1.9690876785746876</v>
      </c>
      <c r="H1460" s="6"/>
      <c r="I1460" s="6">
        <f t="shared" si="57"/>
        <v>382.99208198959343</v>
      </c>
      <c r="J1460" s="6">
        <v>6363.3102569375005</v>
      </c>
      <c r="K1460" s="7">
        <v>6746.3023389270938</v>
      </c>
      <c r="L1460" s="8">
        <f t="shared" si="58"/>
        <v>5.677066676654504E-2</v>
      </c>
    </row>
    <row r="1461" spans="1:12">
      <c r="A1461" s="9"/>
      <c r="B1461" s="9"/>
      <c r="C1461" s="4" t="s">
        <v>1410</v>
      </c>
      <c r="D1461" s="4" t="s">
        <v>1468</v>
      </c>
      <c r="E1461" s="33" t="s">
        <v>1472</v>
      </c>
      <c r="F1461" s="5">
        <v>6978.5156911599988</v>
      </c>
      <c r="G1461" s="29"/>
      <c r="H1461" s="6"/>
      <c r="I1461" s="6">
        <f t="shared" si="57"/>
        <v>6978.5156911599988</v>
      </c>
      <c r="J1461" s="6">
        <v>13671.245240124999</v>
      </c>
      <c r="K1461" s="7">
        <v>20649.760931284996</v>
      </c>
      <c r="L1461" s="8">
        <f t="shared" si="58"/>
        <v>0.33794656094963993</v>
      </c>
    </row>
    <row r="1462" spans="1:12">
      <c r="A1462" s="9"/>
      <c r="B1462" s="9"/>
      <c r="C1462" s="4" t="s">
        <v>1410</v>
      </c>
      <c r="D1462" s="4" t="s">
        <v>1468</v>
      </c>
      <c r="E1462" s="33" t="s">
        <v>1473</v>
      </c>
      <c r="F1462" s="5">
        <v>654.03214626062504</v>
      </c>
      <c r="G1462" s="29"/>
      <c r="H1462" s="6"/>
      <c r="I1462" s="6">
        <f t="shared" si="57"/>
        <v>654.03214626062504</v>
      </c>
      <c r="J1462" s="6">
        <v>22318.684141999998</v>
      </c>
      <c r="K1462" s="7">
        <v>22972.716288260624</v>
      </c>
      <c r="L1462" s="8">
        <f t="shared" si="58"/>
        <v>2.8469952706238946E-2</v>
      </c>
    </row>
    <row r="1463" spans="1:12">
      <c r="A1463" s="9"/>
      <c r="B1463" s="9"/>
      <c r="C1463" s="4" t="s">
        <v>1410</v>
      </c>
      <c r="D1463" s="4" t="s">
        <v>1468</v>
      </c>
      <c r="E1463" s="33" t="s">
        <v>1474</v>
      </c>
      <c r="F1463" s="5">
        <v>7929.9053573956244</v>
      </c>
      <c r="G1463" s="29"/>
      <c r="H1463" s="6"/>
      <c r="I1463" s="6">
        <f t="shared" si="57"/>
        <v>7929.9053573956244</v>
      </c>
      <c r="J1463" s="6">
        <v>13713.374746312502</v>
      </c>
      <c r="K1463" s="7">
        <v>21643.280103708126</v>
      </c>
      <c r="L1463" s="8">
        <f t="shared" si="58"/>
        <v>0.36639110705022016</v>
      </c>
    </row>
    <row r="1464" spans="1:12">
      <c r="A1464" s="9"/>
      <c r="B1464" s="9"/>
      <c r="C1464" s="4" t="s">
        <v>1410</v>
      </c>
      <c r="D1464" s="4" t="s">
        <v>1468</v>
      </c>
      <c r="E1464" s="33" t="s">
        <v>1475</v>
      </c>
      <c r="F1464" s="5">
        <v>7461.4515244754775</v>
      </c>
      <c r="G1464" s="29"/>
      <c r="H1464" s="6"/>
      <c r="I1464" s="6">
        <f t="shared" si="57"/>
        <v>7461.4515244754775</v>
      </c>
      <c r="J1464" s="6">
        <v>10238.658939000001</v>
      </c>
      <c r="K1464" s="7">
        <v>17700.110463475477</v>
      </c>
      <c r="L1464" s="8">
        <f t="shared" si="58"/>
        <v>0.42154830275620753</v>
      </c>
    </row>
    <row r="1465" spans="1:12">
      <c r="A1465" s="9"/>
      <c r="B1465" s="9"/>
      <c r="C1465" s="4" t="s">
        <v>1410</v>
      </c>
      <c r="D1465" s="4" t="s">
        <v>1468</v>
      </c>
      <c r="E1465" s="33" t="s">
        <v>1476</v>
      </c>
      <c r="F1465" s="5">
        <v>3365.4567473781253</v>
      </c>
      <c r="G1465" s="29"/>
      <c r="H1465" s="6"/>
      <c r="I1465" s="6">
        <f t="shared" si="57"/>
        <v>3365.4567473781253</v>
      </c>
      <c r="J1465" s="6">
        <v>8847.1688836875001</v>
      </c>
      <c r="K1465" s="7">
        <v>12212.625631065624</v>
      </c>
      <c r="L1465" s="8">
        <f t="shared" si="58"/>
        <v>0.27557192442035655</v>
      </c>
    </row>
    <row r="1466" spans="1:12">
      <c r="A1466" s="9"/>
      <c r="B1466" s="9"/>
      <c r="C1466" s="4" t="s">
        <v>1410</v>
      </c>
      <c r="D1466" s="4" t="s">
        <v>1468</v>
      </c>
      <c r="E1466" s="33" t="s">
        <v>129</v>
      </c>
      <c r="F1466" s="5">
        <v>5216.5093270488742</v>
      </c>
      <c r="G1466" s="29"/>
      <c r="H1466" s="6"/>
      <c r="I1466" s="6">
        <f t="shared" si="57"/>
        <v>5216.5093270488742</v>
      </c>
      <c r="J1466" s="6">
        <v>12814.600353562499</v>
      </c>
      <c r="K1466" s="7">
        <v>18031.109680611371</v>
      </c>
      <c r="L1466" s="8">
        <f t="shared" si="58"/>
        <v>0.28930606154862015</v>
      </c>
    </row>
    <row r="1467" spans="1:12">
      <c r="A1467" s="9"/>
      <c r="B1467" s="9"/>
      <c r="C1467" s="4" t="s">
        <v>1410</v>
      </c>
      <c r="D1467" s="4" t="s">
        <v>1468</v>
      </c>
      <c r="E1467" s="33" t="s">
        <v>1477</v>
      </c>
      <c r="F1467" s="5">
        <v>5611.206912187391</v>
      </c>
      <c r="G1467" s="29"/>
      <c r="H1467" s="6"/>
      <c r="I1467" s="6">
        <f t="shared" si="57"/>
        <v>5611.206912187391</v>
      </c>
      <c r="J1467" s="6">
        <v>8906.2545329374989</v>
      </c>
      <c r="K1467" s="7">
        <v>14517.461445124889</v>
      </c>
      <c r="L1467" s="8">
        <f t="shared" si="58"/>
        <v>0.38651433195792584</v>
      </c>
    </row>
    <row r="1468" spans="1:12">
      <c r="A1468" s="9"/>
      <c r="B1468" s="9"/>
      <c r="C1468" s="4" t="s">
        <v>1410</v>
      </c>
      <c r="D1468" s="4" t="s">
        <v>1468</v>
      </c>
      <c r="E1468" s="33" t="s">
        <v>1478</v>
      </c>
      <c r="F1468" s="5">
        <v>146.28322946187501</v>
      </c>
      <c r="G1468" s="29"/>
      <c r="H1468" s="6"/>
      <c r="I1468" s="6">
        <f t="shared" si="57"/>
        <v>146.28322946187501</v>
      </c>
      <c r="J1468" s="6">
        <v>7688.4045771874999</v>
      </c>
      <c r="K1468" s="7">
        <v>7834.6878066493746</v>
      </c>
      <c r="L1468" s="8">
        <f t="shared" si="58"/>
        <v>1.8671226355404108E-2</v>
      </c>
    </row>
    <row r="1469" spans="1:12">
      <c r="A1469" s="9"/>
      <c r="B1469" s="9"/>
      <c r="C1469" s="4" t="s">
        <v>1410</v>
      </c>
      <c r="D1469" s="4" t="s">
        <v>1468</v>
      </c>
      <c r="E1469" s="33" t="s">
        <v>478</v>
      </c>
      <c r="F1469" s="5">
        <v>3444.1970573616245</v>
      </c>
      <c r="G1469" s="29"/>
      <c r="H1469" s="6"/>
      <c r="I1469" s="6">
        <f t="shared" si="57"/>
        <v>3444.1970573616245</v>
      </c>
      <c r="J1469" s="6">
        <v>15723.021804</v>
      </c>
      <c r="K1469" s="7">
        <v>19167.218861361624</v>
      </c>
      <c r="L1469" s="8">
        <f t="shared" si="58"/>
        <v>0.17969206081872596</v>
      </c>
    </row>
    <row r="1470" spans="1:12">
      <c r="A1470" s="9"/>
      <c r="B1470" s="9"/>
      <c r="C1470" s="4" t="s">
        <v>1410</v>
      </c>
      <c r="D1470" s="4" t="s">
        <v>1468</v>
      </c>
      <c r="E1470" s="33" t="s">
        <v>1040</v>
      </c>
      <c r="F1470" s="5">
        <v>31.573942492273122</v>
      </c>
      <c r="G1470" s="6">
        <v>3.9356644555500004</v>
      </c>
      <c r="H1470" s="6"/>
      <c r="I1470" s="6">
        <f t="shared" si="57"/>
        <v>35.509606947823123</v>
      </c>
      <c r="J1470" s="6">
        <v>6622.3339893124994</v>
      </c>
      <c r="K1470" s="7">
        <v>6657.8435962603226</v>
      </c>
      <c r="L1470" s="8">
        <f t="shared" si="58"/>
        <v>5.3334997187030183E-3</v>
      </c>
    </row>
    <row r="1471" spans="1:12">
      <c r="A1471" s="9"/>
      <c r="B1471" s="9"/>
      <c r="C1471" s="4" t="s">
        <v>1410</v>
      </c>
      <c r="D1471" s="4" t="s">
        <v>1468</v>
      </c>
      <c r="E1471" s="33" t="s">
        <v>439</v>
      </c>
      <c r="F1471" s="5">
        <v>799.85931085625009</v>
      </c>
      <c r="G1471" s="29"/>
      <c r="H1471" s="6"/>
      <c r="I1471" s="6">
        <f t="shared" si="57"/>
        <v>799.85931085625009</v>
      </c>
      <c r="J1471" s="6">
        <v>9752.7906000000003</v>
      </c>
      <c r="K1471" s="7">
        <v>10552.649910856251</v>
      </c>
      <c r="L1471" s="8">
        <f t="shared" si="58"/>
        <v>7.5797010003466406E-2</v>
      </c>
    </row>
    <row r="1472" spans="1:12">
      <c r="A1472" s="9"/>
      <c r="B1472" s="9"/>
      <c r="C1472" s="4" t="s">
        <v>1410</v>
      </c>
      <c r="D1472" s="4" t="s">
        <v>1468</v>
      </c>
      <c r="E1472" s="33" t="s">
        <v>479</v>
      </c>
      <c r="F1472" s="5">
        <v>21.917111993348751</v>
      </c>
      <c r="G1472" s="29"/>
      <c r="H1472" s="6"/>
      <c r="I1472" s="6">
        <f t="shared" si="57"/>
        <v>21.917111993348751</v>
      </c>
      <c r="J1472" s="6">
        <v>2048.8855507875001</v>
      </c>
      <c r="K1472" s="7">
        <v>2070.802662780849</v>
      </c>
      <c r="L1472" s="8">
        <f t="shared" si="58"/>
        <v>1.058387280800412E-2</v>
      </c>
    </row>
    <row r="1473" spans="1:12">
      <c r="A1473" s="9"/>
      <c r="B1473" s="9"/>
      <c r="C1473" s="4" t="s">
        <v>1410</v>
      </c>
      <c r="D1473" s="4" t="s">
        <v>1468</v>
      </c>
      <c r="E1473" s="33" t="s">
        <v>312</v>
      </c>
      <c r="F1473" s="5">
        <v>1917.0300432579024</v>
      </c>
      <c r="G1473" s="29"/>
      <c r="H1473" s="6"/>
      <c r="I1473" s="6">
        <f t="shared" si="57"/>
        <v>1917.0300432579024</v>
      </c>
      <c r="J1473" s="6">
        <v>9728.1016639374993</v>
      </c>
      <c r="K1473" s="7">
        <v>11645.131707195402</v>
      </c>
      <c r="L1473" s="8">
        <f t="shared" si="58"/>
        <v>0.164620726622902</v>
      </c>
    </row>
    <row r="1474" spans="1:12">
      <c r="A1474" s="9"/>
      <c r="B1474" s="9"/>
      <c r="C1474" s="4" t="s">
        <v>1410</v>
      </c>
      <c r="D1474" s="4" t="s">
        <v>1468</v>
      </c>
      <c r="E1474" s="33" t="s">
        <v>1479</v>
      </c>
      <c r="F1474" s="5">
        <v>2008.3606645012658</v>
      </c>
      <c r="G1474" s="29"/>
      <c r="H1474" s="6"/>
      <c r="I1474" s="6">
        <f t="shared" si="57"/>
        <v>2008.3606645012658</v>
      </c>
      <c r="J1474" s="6">
        <v>7062.7465008125</v>
      </c>
      <c r="K1474" s="7">
        <v>9071.107165313766</v>
      </c>
      <c r="L1474" s="8">
        <f t="shared" si="58"/>
        <v>0.22140193340244782</v>
      </c>
    </row>
    <row r="1475" spans="1:12">
      <c r="A1475" s="9"/>
      <c r="B1475" s="9"/>
      <c r="C1475" s="4" t="s">
        <v>1410</v>
      </c>
      <c r="D1475" s="4" t="s">
        <v>1468</v>
      </c>
      <c r="E1475" s="33" t="s">
        <v>1480</v>
      </c>
      <c r="F1475" s="5">
        <v>2822.9958711105</v>
      </c>
      <c r="G1475" s="29"/>
      <c r="H1475" s="6"/>
      <c r="I1475" s="6">
        <f t="shared" si="57"/>
        <v>2822.9958711105</v>
      </c>
      <c r="J1475" s="6">
        <v>5900.8513138062508</v>
      </c>
      <c r="K1475" s="7">
        <v>8723.8471849167508</v>
      </c>
      <c r="L1475" s="8">
        <f t="shared" si="58"/>
        <v>0.32359529130580927</v>
      </c>
    </row>
    <row r="1476" spans="1:12">
      <c r="A1476" s="9"/>
      <c r="B1476" s="9"/>
      <c r="C1476" s="4" t="s">
        <v>1410</v>
      </c>
      <c r="D1476" s="4" t="s">
        <v>1468</v>
      </c>
      <c r="E1476" s="33" t="s">
        <v>1481</v>
      </c>
      <c r="F1476" s="5">
        <v>908.57616281041237</v>
      </c>
      <c r="G1476" s="29"/>
      <c r="H1476" s="6"/>
      <c r="I1476" s="6">
        <f t="shared" si="57"/>
        <v>908.57616281041237</v>
      </c>
      <c r="J1476" s="6">
        <v>3150.9015042374999</v>
      </c>
      <c r="K1476" s="7">
        <v>4059.4776670479123</v>
      </c>
      <c r="L1476" s="8">
        <f t="shared" si="58"/>
        <v>0.22381602692031483</v>
      </c>
    </row>
    <row r="1477" spans="1:12">
      <c r="A1477" s="9"/>
      <c r="B1477" s="9"/>
      <c r="C1477" s="4" t="s">
        <v>1410</v>
      </c>
      <c r="D1477" s="4" t="s">
        <v>1482</v>
      </c>
      <c r="E1477" s="32" t="s">
        <v>1483</v>
      </c>
      <c r="F1477" s="10">
        <v>34934.539716985993</v>
      </c>
      <c r="G1477" s="11">
        <v>211.38180271415445</v>
      </c>
      <c r="H1477" s="11">
        <v>690.1817287711898</v>
      </c>
      <c r="I1477" s="11">
        <f t="shared" ref="I1477:I1540" si="59">+H1477+G1477+F1477</f>
        <v>35836.103248471336</v>
      </c>
      <c r="J1477" s="11">
        <v>3433.0724329187497</v>
      </c>
      <c r="K1477" s="12">
        <v>39269.175681390087</v>
      </c>
      <c r="L1477" s="13">
        <f t="shared" ref="L1477:L1540" si="60">+I1477/K1477</f>
        <v>0.91257589767676983</v>
      </c>
    </row>
    <row r="1478" spans="1:12">
      <c r="A1478" s="9"/>
      <c r="B1478" s="9"/>
      <c r="C1478" s="4" t="s">
        <v>1410</v>
      </c>
      <c r="D1478" s="4" t="s">
        <v>1482</v>
      </c>
      <c r="E1478" s="33" t="s">
        <v>1484</v>
      </c>
      <c r="F1478" s="5">
        <v>16017.90761487555</v>
      </c>
      <c r="G1478" s="6">
        <v>175.14168083938199</v>
      </c>
      <c r="H1478" s="6">
        <v>316.00304785549139</v>
      </c>
      <c r="I1478" s="6">
        <f t="shared" si="59"/>
        <v>16509.052343570424</v>
      </c>
      <c r="J1478" s="6">
        <v>4285.33449940625</v>
      </c>
      <c r="K1478" s="7">
        <v>20794.386842976674</v>
      </c>
      <c r="L1478" s="8">
        <f t="shared" si="60"/>
        <v>0.79391868912674257</v>
      </c>
    </row>
    <row r="1479" spans="1:12">
      <c r="A1479" s="9"/>
      <c r="B1479" s="9"/>
      <c r="C1479" s="4" t="s">
        <v>1410</v>
      </c>
      <c r="D1479" s="4" t="s">
        <v>1482</v>
      </c>
      <c r="E1479" s="33" t="s">
        <v>1485</v>
      </c>
      <c r="F1479" s="5">
        <v>19780.691687431954</v>
      </c>
      <c r="G1479" s="6">
        <v>1569.379606730558</v>
      </c>
      <c r="H1479" s="6">
        <v>5008.0924848590321</v>
      </c>
      <c r="I1479" s="6">
        <f t="shared" si="59"/>
        <v>26358.163779021546</v>
      </c>
      <c r="J1479" s="6">
        <v>4058.0961557006249</v>
      </c>
      <c r="K1479" s="7">
        <v>30416.259934722169</v>
      </c>
      <c r="L1479" s="8">
        <f t="shared" si="60"/>
        <v>0.86658135601122877</v>
      </c>
    </row>
    <row r="1480" spans="1:12">
      <c r="A1480" s="9"/>
      <c r="B1480" s="9"/>
      <c r="C1480" s="4" t="s">
        <v>1486</v>
      </c>
      <c r="D1480" s="4" t="s">
        <v>1487</v>
      </c>
      <c r="E1480" s="32" t="s">
        <v>1488</v>
      </c>
      <c r="F1480" s="10">
        <v>776.12771453802543</v>
      </c>
      <c r="G1480" s="28"/>
      <c r="H1480" s="11"/>
      <c r="I1480" s="11">
        <f t="shared" si="59"/>
        <v>776.12771453802543</v>
      </c>
      <c r="J1480" s="11">
        <v>5016.3780764295734</v>
      </c>
      <c r="K1480" s="12">
        <v>5792.5057909675988</v>
      </c>
      <c r="L1480" s="13">
        <f t="shared" si="60"/>
        <v>0.13398825008483567</v>
      </c>
    </row>
    <row r="1481" spans="1:12">
      <c r="A1481" s="9"/>
      <c r="B1481" s="9"/>
      <c r="C1481" s="4" t="s">
        <v>1486</v>
      </c>
      <c r="D1481" s="4" t="s">
        <v>1489</v>
      </c>
      <c r="E1481" s="32" t="s">
        <v>1490</v>
      </c>
      <c r="F1481" s="10">
        <v>10992.387071747862</v>
      </c>
      <c r="G1481" s="28"/>
      <c r="H1481" s="11"/>
      <c r="I1481" s="11">
        <f t="shared" si="59"/>
        <v>10992.387071747862</v>
      </c>
      <c r="J1481" s="11">
        <v>3411.1025745687498</v>
      </c>
      <c r="K1481" s="12">
        <v>14403.489646316611</v>
      </c>
      <c r="L1481" s="13">
        <f t="shared" si="60"/>
        <v>0.76317526805449765</v>
      </c>
    </row>
    <row r="1482" spans="1:12">
      <c r="A1482" s="9"/>
      <c r="B1482" s="9"/>
      <c r="C1482" s="4" t="s">
        <v>1486</v>
      </c>
      <c r="D1482" s="4" t="s">
        <v>1489</v>
      </c>
      <c r="E1482" s="33" t="s">
        <v>474</v>
      </c>
      <c r="F1482" s="5">
        <v>12606.445541612147</v>
      </c>
      <c r="G1482" s="29"/>
      <c r="H1482" s="6"/>
      <c r="I1482" s="6">
        <f t="shared" si="59"/>
        <v>12606.445541612147</v>
      </c>
      <c r="J1482" s="6">
        <v>5475.2306563562506</v>
      </c>
      <c r="K1482" s="7">
        <v>18081.676197968398</v>
      </c>
      <c r="L1482" s="8">
        <f t="shared" si="60"/>
        <v>0.69719451911369634</v>
      </c>
    </row>
    <row r="1483" spans="1:12">
      <c r="A1483" s="9"/>
      <c r="B1483" s="9"/>
      <c r="C1483" s="4" t="s">
        <v>1486</v>
      </c>
      <c r="D1483" s="4" t="s">
        <v>1489</v>
      </c>
      <c r="E1483" s="33" t="s">
        <v>1491</v>
      </c>
      <c r="F1483" s="5">
        <v>1103.2038587558104</v>
      </c>
      <c r="G1483" s="29"/>
      <c r="H1483" s="6"/>
      <c r="I1483" s="6">
        <f t="shared" si="59"/>
        <v>1103.2038587558104</v>
      </c>
      <c r="J1483" s="6">
        <v>4085.1228303804387</v>
      </c>
      <c r="K1483" s="7">
        <v>5188.3266891362491</v>
      </c>
      <c r="L1483" s="8">
        <f t="shared" si="60"/>
        <v>0.2126319187004532</v>
      </c>
    </row>
    <row r="1484" spans="1:12">
      <c r="A1484" s="9"/>
      <c r="B1484" s="9"/>
      <c r="C1484" s="4" t="s">
        <v>1486</v>
      </c>
      <c r="D1484" s="4" t="s">
        <v>1489</v>
      </c>
      <c r="E1484" s="33" t="s">
        <v>1492</v>
      </c>
      <c r="F1484" s="5">
        <v>1624.1533024250812</v>
      </c>
      <c r="G1484" s="29"/>
      <c r="H1484" s="6"/>
      <c r="I1484" s="6">
        <f t="shared" si="59"/>
        <v>1624.1533024250812</v>
      </c>
      <c r="J1484" s="6">
        <v>6717.4324215785255</v>
      </c>
      <c r="K1484" s="7">
        <v>8341.5857240036057</v>
      </c>
      <c r="L1484" s="8">
        <f t="shared" si="60"/>
        <v>0.19470558190769954</v>
      </c>
    </row>
    <row r="1485" spans="1:12">
      <c r="A1485" s="9"/>
      <c r="B1485" s="9"/>
      <c r="C1485" s="4" t="s">
        <v>1486</v>
      </c>
      <c r="D1485" s="4" t="s">
        <v>1489</v>
      </c>
      <c r="E1485" s="33" t="s">
        <v>543</v>
      </c>
      <c r="F1485" s="5">
        <v>961.6936367880005</v>
      </c>
      <c r="G1485" s="29"/>
      <c r="H1485" s="6"/>
      <c r="I1485" s="6">
        <f t="shared" si="59"/>
        <v>961.6936367880005</v>
      </c>
      <c r="J1485" s="6">
        <v>1423.6559388413943</v>
      </c>
      <c r="K1485" s="7">
        <v>2385.3495756293951</v>
      </c>
      <c r="L1485" s="8">
        <f t="shared" si="60"/>
        <v>0.40316675032180527</v>
      </c>
    </row>
    <row r="1486" spans="1:12">
      <c r="A1486" s="9"/>
      <c r="B1486" s="9"/>
      <c r="C1486" s="4" t="s">
        <v>1486</v>
      </c>
      <c r="D1486" s="4" t="s">
        <v>1489</v>
      </c>
      <c r="E1486" s="33" t="s">
        <v>1493</v>
      </c>
      <c r="F1486" s="5">
        <v>6132.913284834779</v>
      </c>
      <c r="G1486" s="29"/>
      <c r="H1486" s="6"/>
      <c r="I1486" s="6">
        <f t="shared" si="59"/>
        <v>6132.913284834779</v>
      </c>
      <c r="J1486" s="6">
        <v>2457.3244440312501</v>
      </c>
      <c r="K1486" s="7">
        <v>8590.2377288660282</v>
      </c>
      <c r="L1486" s="8">
        <f t="shared" si="60"/>
        <v>0.71393987901244804</v>
      </c>
    </row>
    <row r="1487" spans="1:12">
      <c r="A1487" s="9"/>
      <c r="B1487" s="9"/>
      <c r="C1487" s="4" t="s">
        <v>1486</v>
      </c>
      <c r="D1487" s="4" t="s">
        <v>1489</v>
      </c>
      <c r="E1487" s="33" t="s">
        <v>504</v>
      </c>
      <c r="F1487" s="5">
        <v>7392.4123277578929</v>
      </c>
      <c r="G1487" s="29"/>
      <c r="H1487" s="6"/>
      <c r="I1487" s="6">
        <f t="shared" si="59"/>
        <v>7392.4123277578929</v>
      </c>
      <c r="J1487" s="6">
        <v>2308.0893576125</v>
      </c>
      <c r="K1487" s="7">
        <v>9700.5016853703928</v>
      </c>
      <c r="L1487" s="8">
        <f t="shared" si="60"/>
        <v>0.76206494957952575</v>
      </c>
    </row>
    <row r="1488" spans="1:12">
      <c r="A1488" s="9"/>
      <c r="B1488" s="9"/>
      <c r="C1488" s="4" t="s">
        <v>1486</v>
      </c>
      <c r="D1488" s="4" t="s">
        <v>1489</v>
      </c>
      <c r="E1488" s="33" t="s">
        <v>1494</v>
      </c>
      <c r="F1488" s="5">
        <v>5605.2641504150706</v>
      </c>
      <c r="G1488" s="29"/>
      <c r="H1488" s="6"/>
      <c r="I1488" s="6">
        <f t="shared" si="59"/>
        <v>5605.2641504150706</v>
      </c>
      <c r="J1488" s="6">
        <v>1855.470676340625</v>
      </c>
      <c r="K1488" s="7">
        <v>7460.7348267556954</v>
      </c>
      <c r="L1488" s="8">
        <f t="shared" si="60"/>
        <v>0.75130188655324759</v>
      </c>
    </row>
    <row r="1489" spans="1:12">
      <c r="A1489" s="9"/>
      <c r="B1489" s="9"/>
      <c r="C1489" s="4" t="s">
        <v>1486</v>
      </c>
      <c r="D1489" s="4" t="s">
        <v>1489</v>
      </c>
      <c r="E1489" s="33" t="s">
        <v>1495</v>
      </c>
      <c r="F1489" s="5">
        <v>5018.1082482884021</v>
      </c>
      <c r="G1489" s="29"/>
      <c r="H1489" s="6"/>
      <c r="I1489" s="6">
        <f t="shared" si="59"/>
        <v>5018.1082482884021</v>
      </c>
      <c r="J1489" s="6">
        <v>443.72937769503642</v>
      </c>
      <c r="K1489" s="7">
        <v>5461.8376259834386</v>
      </c>
      <c r="L1489" s="8">
        <f t="shared" si="60"/>
        <v>0.91875822606221469</v>
      </c>
    </row>
    <row r="1490" spans="1:12">
      <c r="A1490" s="9"/>
      <c r="B1490" s="9"/>
      <c r="C1490" s="4" t="s">
        <v>1486</v>
      </c>
      <c r="D1490" s="4" t="s">
        <v>1489</v>
      </c>
      <c r="E1490" s="33" t="s">
        <v>365</v>
      </c>
      <c r="F1490" s="5">
        <v>1400.9522026884374</v>
      </c>
      <c r="G1490" s="29"/>
      <c r="H1490" s="6"/>
      <c r="I1490" s="6">
        <f t="shared" si="59"/>
        <v>1400.9522026884374</v>
      </c>
      <c r="J1490" s="6">
        <v>475.47042085250001</v>
      </c>
      <c r="K1490" s="7">
        <v>1876.4226235409374</v>
      </c>
      <c r="L1490" s="8">
        <f t="shared" si="60"/>
        <v>0.74660803228045991</v>
      </c>
    </row>
    <row r="1491" spans="1:12">
      <c r="A1491" s="9"/>
      <c r="B1491" s="9"/>
      <c r="C1491" s="4" t="s">
        <v>1486</v>
      </c>
      <c r="D1491" s="4" t="s">
        <v>1489</v>
      </c>
      <c r="E1491" s="33" t="s">
        <v>1496</v>
      </c>
      <c r="F1491" s="5">
        <v>1978.6454941522447</v>
      </c>
      <c r="G1491" s="29"/>
      <c r="H1491" s="6"/>
      <c r="I1491" s="6">
        <f t="shared" si="59"/>
        <v>1978.6454941522447</v>
      </c>
      <c r="J1491" s="6">
        <v>1888.7909670250001</v>
      </c>
      <c r="K1491" s="7">
        <v>3867.4364611772448</v>
      </c>
      <c r="L1491" s="8">
        <f t="shared" si="60"/>
        <v>0.51161680715756264</v>
      </c>
    </row>
    <row r="1492" spans="1:12">
      <c r="A1492" s="9"/>
      <c r="B1492" s="9"/>
      <c r="C1492" s="4" t="s">
        <v>1486</v>
      </c>
      <c r="D1492" s="4" t="s">
        <v>1489</v>
      </c>
      <c r="E1492" s="33" t="s">
        <v>1497</v>
      </c>
      <c r="F1492" s="5">
        <v>3275.7880808603613</v>
      </c>
      <c r="G1492" s="29"/>
      <c r="H1492" s="6"/>
      <c r="I1492" s="6">
        <f t="shared" si="59"/>
        <v>3275.7880808603613</v>
      </c>
      <c r="J1492" s="6">
        <v>1498.637839039731</v>
      </c>
      <c r="K1492" s="7">
        <v>4774.4259199000926</v>
      </c>
      <c r="L1492" s="8">
        <f t="shared" si="60"/>
        <v>0.68611140602405851</v>
      </c>
    </row>
    <row r="1493" spans="1:12">
      <c r="A1493" s="9"/>
      <c r="B1493" s="9"/>
      <c r="C1493" s="4" t="s">
        <v>1486</v>
      </c>
      <c r="D1493" s="4" t="s">
        <v>1489</v>
      </c>
      <c r="E1493" s="33" t="s">
        <v>123</v>
      </c>
      <c r="F1493" s="5">
        <v>2770.8838205465713</v>
      </c>
      <c r="G1493" s="29"/>
      <c r="H1493" s="6"/>
      <c r="I1493" s="6">
        <f t="shared" si="59"/>
        <v>2770.8838205465713</v>
      </c>
      <c r="J1493" s="6">
        <v>899.72301524833438</v>
      </c>
      <c r="K1493" s="7">
        <v>3670.6068357949057</v>
      </c>
      <c r="L1493" s="8">
        <f t="shared" si="60"/>
        <v>0.75488439500672089</v>
      </c>
    </row>
    <row r="1494" spans="1:12">
      <c r="A1494" s="9"/>
      <c r="B1494" s="9"/>
      <c r="C1494" s="4" t="s">
        <v>1486</v>
      </c>
      <c r="D1494" s="4" t="s">
        <v>1498</v>
      </c>
      <c r="E1494" s="32" t="s">
        <v>1499</v>
      </c>
      <c r="F1494" s="10">
        <v>2484.3300680324151</v>
      </c>
      <c r="G1494" s="28"/>
      <c r="H1494" s="11"/>
      <c r="I1494" s="11">
        <f t="shared" si="59"/>
        <v>2484.3300680324151</v>
      </c>
      <c r="J1494" s="11">
        <v>5367.1588967062498</v>
      </c>
      <c r="K1494" s="12">
        <v>7851.4889647386644</v>
      </c>
      <c r="L1494" s="13">
        <f t="shared" si="60"/>
        <v>0.31641515121394626</v>
      </c>
    </row>
    <row r="1495" spans="1:12">
      <c r="A1495" s="9"/>
      <c r="B1495" s="9"/>
      <c r="C1495" s="4" t="s">
        <v>1486</v>
      </c>
      <c r="D1495" s="4" t="s">
        <v>1498</v>
      </c>
      <c r="E1495" s="33" t="s">
        <v>1500</v>
      </c>
      <c r="F1495" s="5">
        <v>4780.3218571732532</v>
      </c>
      <c r="G1495" s="29"/>
      <c r="H1495" s="6"/>
      <c r="I1495" s="6">
        <f t="shared" si="59"/>
        <v>4780.3218571732532</v>
      </c>
      <c r="J1495" s="6">
        <v>3102.4317643312497</v>
      </c>
      <c r="K1495" s="7">
        <v>7882.7536215045029</v>
      </c>
      <c r="L1495" s="8">
        <f t="shared" si="60"/>
        <v>0.60642791677927399</v>
      </c>
    </row>
    <row r="1496" spans="1:12">
      <c r="A1496" s="9"/>
      <c r="B1496" s="9"/>
      <c r="C1496" s="4" t="s">
        <v>1486</v>
      </c>
      <c r="D1496" s="4" t="s">
        <v>1498</v>
      </c>
      <c r="E1496" s="33" t="s">
        <v>1501</v>
      </c>
      <c r="F1496" s="5">
        <v>3209.21293642725</v>
      </c>
      <c r="G1496" s="29"/>
      <c r="H1496" s="6"/>
      <c r="I1496" s="6">
        <f t="shared" si="59"/>
        <v>3209.21293642725</v>
      </c>
      <c r="J1496" s="6">
        <v>7529.6362735148123</v>
      </c>
      <c r="K1496" s="7">
        <v>10738.849209942062</v>
      </c>
      <c r="L1496" s="8">
        <f t="shared" si="60"/>
        <v>0.29884141900941769</v>
      </c>
    </row>
    <row r="1497" spans="1:12">
      <c r="A1497" s="9"/>
      <c r="B1497" s="9"/>
      <c r="C1497" s="4" t="s">
        <v>1486</v>
      </c>
      <c r="D1497" s="4" t="s">
        <v>1498</v>
      </c>
      <c r="E1497" s="33" t="s">
        <v>667</v>
      </c>
      <c r="F1497" s="5">
        <v>496.64652466566753</v>
      </c>
      <c r="G1497" s="29"/>
      <c r="H1497" s="6"/>
      <c r="I1497" s="6">
        <f t="shared" si="59"/>
        <v>496.64652466566753</v>
      </c>
      <c r="J1497" s="6">
        <v>4359.2277537625005</v>
      </c>
      <c r="K1497" s="7">
        <v>4855.8742784281676</v>
      </c>
      <c r="L1497" s="8">
        <f t="shared" si="60"/>
        <v>0.10227746769968488</v>
      </c>
    </row>
    <row r="1498" spans="1:12">
      <c r="A1498" s="9"/>
      <c r="B1498" s="9"/>
      <c r="C1498" s="4" t="s">
        <v>1486</v>
      </c>
      <c r="D1498" s="4" t="s">
        <v>1498</v>
      </c>
      <c r="E1498" s="33" t="s">
        <v>1502</v>
      </c>
      <c r="F1498" s="5">
        <v>1859.5634862625</v>
      </c>
      <c r="G1498" s="29"/>
      <c r="H1498" s="6"/>
      <c r="I1498" s="6">
        <f t="shared" si="59"/>
        <v>1859.5634862625</v>
      </c>
      <c r="J1498" s="6">
        <v>2801.5340853676703</v>
      </c>
      <c r="K1498" s="7">
        <v>4661.09757163017</v>
      </c>
      <c r="L1498" s="8">
        <f t="shared" si="60"/>
        <v>0.39895399263485853</v>
      </c>
    </row>
    <row r="1499" spans="1:12">
      <c r="A1499" s="9"/>
      <c r="B1499" s="9"/>
      <c r="C1499" s="4" t="s">
        <v>1486</v>
      </c>
      <c r="D1499" s="4" t="s">
        <v>1498</v>
      </c>
      <c r="E1499" s="33" t="s">
        <v>1503</v>
      </c>
      <c r="F1499" s="5">
        <v>3958.6874171175873</v>
      </c>
      <c r="G1499" s="29"/>
      <c r="H1499" s="6"/>
      <c r="I1499" s="6">
        <f t="shared" si="59"/>
        <v>3958.6874171175873</v>
      </c>
      <c r="J1499" s="6">
        <v>4109.4628901124997</v>
      </c>
      <c r="K1499" s="7">
        <v>8068.1503072300875</v>
      </c>
      <c r="L1499" s="8">
        <f t="shared" si="60"/>
        <v>0.4906561313774857</v>
      </c>
    </row>
    <row r="1500" spans="1:12">
      <c r="A1500" s="9"/>
      <c r="B1500" s="9"/>
      <c r="C1500" s="4" t="s">
        <v>1504</v>
      </c>
      <c r="D1500" s="4" t="s">
        <v>1505</v>
      </c>
      <c r="E1500" s="32" t="s">
        <v>1506</v>
      </c>
      <c r="F1500" s="10">
        <v>95.932554330624995</v>
      </c>
      <c r="G1500" s="11">
        <v>430.34044083808186</v>
      </c>
      <c r="H1500" s="11"/>
      <c r="I1500" s="11">
        <f t="shared" si="59"/>
        <v>526.27299516870687</v>
      </c>
      <c r="J1500" s="11">
        <v>29369.994929187498</v>
      </c>
      <c r="K1500" s="12">
        <v>29896.267924356205</v>
      </c>
      <c r="L1500" s="13">
        <f t="shared" si="60"/>
        <v>1.7603300736409217E-2</v>
      </c>
    </row>
    <row r="1501" spans="1:12">
      <c r="A1501" s="9"/>
      <c r="B1501" s="9"/>
      <c r="C1501" s="4" t="s">
        <v>1504</v>
      </c>
      <c r="D1501" s="4" t="s">
        <v>1505</v>
      </c>
      <c r="E1501" s="33" t="s">
        <v>1507</v>
      </c>
      <c r="F1501" s="5">
        <v>12203.081824245637</v>
      </c>
      <c r="G1501" s="6">
        <v>424.61048330303169</v>
      </c>
      <c r="H1501" s="6">
        <v>365.27498862029779</v>
      </c>
      <c r="I1501" s="6">
        <f t="shared" si="59"/>
        <v>12992.967296168967</v>
      </c>
      <c r="J1501" s="6">
        <v>7566.3015028125001</v>
      </c>
      <c r="K1501" s="7">
        <v>20559.268798981466</v>
      </c>
      <c r="L1501" s="8">
        <f t="shared" si="60"/>
        <v>0.63197613802357877</v>
      </c>
    </row>
    <row r="1502" spans="1:12">
      <c r="A1502" s="9"/>
      <c r="B1502" s="9"/>
      <c r="C1502" s="4" t="s">
        <v>1504</v>
      </c>
      <c r="D1502" s="4" t="s">
        <v>1505</v>
      </c>
      <c r="E1502" s="33" t="s">
        <v>1508</v>
      </c>
      <c r="F1502" s="5">
        <v>15354.469919894427</v>
      </c>
      <c r="G1502" s="6">
        <v>337.35502803619693</v>
      </c>
      <c r="H1502" s="6">
        <v>255.11494246776454</v>
      </c>
      <c r="I1502" s="6">
        <f t="shared" si="59"/>
        <v>15946.939890398389</v>
      </c>
      <c r="J1502" s="6">
        <v>10590.569712</v>
      </c>
      <c r="K1502" s="7">
        <v>26537.50960239839</v>
      </c>
      <c r="L1502" s="8">
        <f t="shared" si="60"/>
        <v>0.60092073933558354</v>
      </c>
    </row>
    <row r="1503" spans="1:12">
      <c r="A1503" s="9"/>
      <c r="B1503" s="9"/>
      <c r="C1503" s="4" t="s">
        <v>1504</v>
      </c>
      <c r="D1503" s="4" t="s">
        <v>1505</v>
      </c>
      <c r="E1503" s="33" t="s">
        <v>761</v>
      </c>
      <c r="F1503" s="5">
        <v>232.21069772606251</v>
      </c>
      <c r="G1503" s="6">
        <v>1235.4688433147403</v>
      </c>
      <c r="H1503" s="6">
        <v>58.564631294125817</v>
      </c>
      <c r="I1503" s="6">
        <f t="shared" si="59"/>
        <v>1526.2441723349286</v>
      </c>
      <c r="J1503" s="6">
        <v>9055.4958164500003</v>
      </c>
      <c r="K1503" s="7">
        <v>10581.73998878493</v>
      </c>
      <c r="L1503" s="8">
        <f t="shared" si="60"/>
        <v>0.14423376249582021</v>
      </c>
    </row>
    <row r="1504" spans="1:12">
      <c r="A1504" s="9"/>
      <c r="B1504" s="9"/>
      <c r="C1504" s="4" t="s">
        <v>1504</v>
      </c>
      <c r="D1504" s="4" t="s">
        <v>1505</v>
      </c>
      <c r="E1504" s="33" t="s">
        <v>1509</v>
      </c>
      <c r="F1504" s="5">
        <v>4626.7246889182779</v>
      </c>
      <c r="G1504" s="6">
        <v>1026.0658404541255</v>
      </c>
      <c r="H1504" s="6">
        <v>47.013052602788129</v>
      </c>
      <c r="I1504" s="6">
        <f t="shared" si="59"/>
        <v>5699.8035819751913</v>
      </c>
      <c r="J1504" s="6">
        <v>12932.618927437499</v>
      </c>
      <c r="K1504" s="7">
        <v>18632.422509412689</v>
      </c>
      <c r="L1504" s="8">
        <f t="shared" si="60"/>
        <v>0.3059078109191532</v>
      </c>
    </row>
    <row r="1505" spans="1:12">
      <c r="A1505" s="9"/>
      <c r="B1505" s="9"/>
      <c r="C1505" s="4" t="s">
        <v>1504</v>
      </c>
      <c r="D1505" s="4" t="s">
        <v>1505</v>
      </c>
      <c r="E1505" s="33" t="s">
        <v>1510</v>
      </c>
      <c r="F1505" s="5">
        <v>11022.068959818625</v>
      </c>
      <c r="G1505" s="6">
        <v>4376.8581359283435</v>
      </c>
      <c r="H1505" s="6">
        <v>1600.5211930893258</v>
      </c>
      <c r="I1505" s="6">
        <f t="shared" si="59"/>
        <v>16999.448288836295</v>
      </c>
      <c r="J1505" s="6">
        <v>18593.268865457499</v>
      </c>
      <c r="K1505" s="7">
        <v>35592.717154293794</v>
      </c>
      <c r="L1505" s="8">
        <f t="shared" si="60"/>
        <v>0.47761029918407155</v>
      </c>
    </row>
    <row r="1506" spans="1:12">
      <c r="A1506" s="9"/>
      <c r="B1506" s="9"/>
      <c r="C1506" s="4" t="s">
        <v>1504</v>
      </c>
      <c r="D1506" s="4" t="s">
        <v>1505</v>
      </c>
      <c r="E1506" s="33" t="s">
        <v>1511</v>
      </c>
      <c r="F1506" s="5">
        <v>166.33969964481253</v>
      </c>
      <c r="G1506" s="6">
        <v>1122.0912213611841</v>
      </c>
      <c r="H1506" s="6">
        <v>2.6236137541975002</v>
      </c>
      <c r="I1506" s="6">
        <f t="shared" si="59"/>
        <v>1291.0545347601942</v>
      </c>
      <c r="J1506" s="6">
        <v>16035.603737437499</v>
      </c>
      <c r="K1506" s="7">
        <v>17326.658272197692</v>
      </c>
      <c r="L1506" s="8">
        <f t="shared" si="60"/>
        <v>7.4512610249364508E-2</v>
      </c>
    </row>
    <row r="1507" spans="1:12">
      <c r="A1507" s="9"/>
      <c r="B1507" s="9"/>
      <c r="C1507" s="4" t="s">
        <v>1504</v>
      </c>
      <c r="D1507" s="4" t="s">
        <v>1505</v>
      </c>
      <c r="E1507" s="33" t="s">
        <v>1512</v>
      </c>
      <c r="F1507" s="5">
        <v>336.82331035772984</v>
      </c>
      <c r="G1507" s="6">
        <v>1631.6258503210349</v>
      </c>
      <c r="H1507" s="6">
        <v>609.21479869778432</v>
      </c>
      <c r="I1507" s="6">
        <f t="shared" si="59"/>
        <v>2577.663959376549</v>
      </c>
      <c r="J1507" s="6">
        <v>9646.1531059028748</v>
      </c>
      <c r="K1507" s="7">
        <v>12223.817065279423</v>
      </c>
      <c r="L1507" s="8">
        <f t="shared" si="60"/>
        <v>0.21087226237196854</v>
      </c>
    </row>
    <row r="1508" spans="1:12">
      <c r="A1508" s="9"/>
      <c r="B1508" s="9"/>
      <c r="C1508" s="4" t="s">
        <v>1504</v>
      </c>
      <c r="D1508" s="4" t="s">
        <v>1505</v>
      </c>
      <c r="E1508" s="33" t="s">
        <v>1513</v>
      </c>
      <c r="F1508" s="5">
        <v>2419.4128567777375</v>
      </c>
      <c r="G1508" s="6">
        <v>408.50081883787163</v>
      </c>
      <c r="H1508" s="6">
        <v>723.76339726402955</v>
      </c>
      <c r="I1508" s="6">
        <f t="shared" si="59"/>
        <v>3551.6770728796387</v>
      </c>
      <c r="J1508" s="6">
        <v>4877.9092621937498</v>
      </c>
      <c r="K1508" s="7">
        <v>8429.5863350733889</v>
      </c>
      <c r="L1508" s="8">
        <f t="shared" si="60"/>
        <v>0.42133468140684477</v>
      </c>
    </row>
    <row r="1509" spans="1:12">
      <c r="A1509" s="9"/>
      <c r="B1509" s="9"/>
      <c r="C1509" s="4" t="s">
        <v>1504</v>
      </c>
      <c r="D1509" s="4" t="s">
        <v>1514</v>
      </c>
      <c r="E1509" s="32" t="s">
        <v>1515</v>
      </c>
      <c r="F1509" s="10">
        <v>3199.0346756638664</v>
      </c>
      <c r="G1509" s="11">
        <v>796.95193517173766</v>
      </c>
      <c r="H1509" s="11">
        <v>30.815257186187949</v>
      </c>
      <c r="I1509" s="11">
        <f t="shared" si="59"/>
        <v>4026.801868021792</v>
      </c>
      <c r="J1509" s="11">
        <v>14509.717784500001</v>
      </c>
      <c r="K1509" s="12">
        <v>18536.519652521791</v>
      </c>
      <c r="L1509" s="13">
        <f t="shared" si="60"/>
        <v>0.21723613404817166</v>
      </c>
    </row>
    <row r="1510" spans="1:12">
      <c r="A1510" s="9"/>
      <c r="B1510" s="9"/>
      <c r="C1510" s="4" t="s">
        <v>1504</v>
      </c>
      <c r="D1510" s="4" t="s">
        <v>1514</v>
      </c>
      <c r="E1510" s="33" t="s">
        <v>1516</v>
      </c>
      <c r="F1510" s="5">
        <v>157.65846858125002</v>
      </c>
      <c r="G1510" s="6">
        <v>303.68791708230481</v>
      </c>
      <c r="H1510" s="6"/>
      <c r="I1510" s="6">
        <f t="shared" si="59"/>
        <v>461.34638566355483</v>
      </c>
      <c r="J1510" s="6">
        <v>8770.7542257500008</v>
      </c>
      <c r="K1510" s="7">
        <v>9232.1006114135562</v>
      </c>
      <c r="L1510" s="8">
        <f t="shared" si="60"/>
        <v>4.9971984175865326E-2</v>
      </c>
    </row>
    <row r="1511" spans="1:12">
      <c r="A1511" s="9"/>
      <c r="B1511" s="9"/>
      <c r="C1511" s="4" t="s">
        <v>1504</v>
      </c>
      <c r="D1511" s="4" t="s">
        <v>1514</v>
      </c>
      <c r="E1511" s="33" t="s">
        <v>613</v>
      </c>
      <c r="F1511" s="5">
        <v>30907.790289392909</v>
      </c>
      <c r="G1511" s="6">
        <v>629.4413093992415</v>
      </c>
      <c r="H1511" s="6">
        <v>450.3060582651409</v>
      </c>
      <c r="I1511" s="6">
        <f t="shared" si="59"/>
        <v>31987.537657057292</v>
      </c>
      <c r="J1511" s="6">
        <v>11726.342469225001</v>
      </c>
      <c r="K1511" s="7">
        <v>43713.880126282296</v>
      </c>
      <c r="L1511" s="8">
        <f t="shared" si="60"/>
        <v>0.73174784678574611</v>
      </c>
    </row>
    <row r="1512" spans="1:12">
      <c r="A1512" s="9"/>
      <c r="B1512" s="9"/>
      <c r="C1512" s="4" t="s">
        <v>1504</v>
      </c>
      <c r="D1512" s="4" t="s">
        <v>1514</v>
      </c>
      <c r="E1512" s="33" t="s">
        <v>1517</v>
      </c>
      <c r="F1512" s="5">
        <v>3856.709469002014</v>
      </c>
      <c r="G1512" s="6">
        <v>560.29633839812504</v>
      </c>
      <c r="H1512" s="6">
        <v>192.2504453437617</v>
      </c>
      <c r="I1512" s="6">
        <f t="shared" si="59"/>
        <v>4609.2562527439004</v>
      </c>
      <c r="J1512" s="6">
        <v>20367.629132062499</v>
      </c>
      <c r="K1512" s="7">
        <v>24976.885384806399</v>
      </c>
      <c r="L1512" s="8">
        <f t="shared" si="60"/>
        <v>0.1845408737611352</v>
      </c>
    </row>
    <row r="1513" spans="1:12">
      <c r="A1513" s="9"/>
      <c r="B1513" s="9"/>
      <c r="C1513" s="4" t="s">
        <v>1504</v>
      </c>
      <c r="D1513" s="4" t="s">
        <v>1518</v>
      </c>
      <c r="E1513" s="32" t="s">
        <v>1519</v>
      </c>
      <c r="F1513" s="10">
        <v>13322.804884407566</v>
      </c>
      <c r="G1513" s="11">
        <v>815.99004489777872</v>
      </c>
      <c r="H1513" s="11">
        <v>214.49087422595522</v>
      </c>
      <c r="I1513" s="11">
        <f t="shared" si="59"/>
        <v>14353.2858035313</v>
      </c>
      <c r="J1513" s="11">
        <v>19237.137792187499</v>
      </c>
      <c r="K1513" s="12">
        <v>33590.423595718799</v>
      </c>
      <c r="L1513" s="13">
        <f t="shared" si="60"/>
        <v>0.42730291157628242</v>
      </c>
    </row>
    <row r="1514" spans="1:12">
      <c r="A1514" s="9"/>
      <c r="B1514" s="9"/>
      <c r="C1514" s="4" t="s">
        <v>1504</v>
      </c>
      <c r="D1514" s="4" t="s">
        <v>1518</v>
      </c>
      <c r="E1514" s="33" t="s">
        <v>1520</v>
      </c>
      <c r="F1514" s="5">
        <v>12548.832837877128</v>
      </c>
      <c r="G1514" s="6">
        <v>543.91717103432165</v>
      </c>
      <c r="H1514" s="6">
        <v>399.16223689417262</v>
      </c>
      <c r="I1514" s="6">
        <f t="shared" si="59"/>
        <v>13491.912245805623</v>
      </c>
      <c r="J1514" s="6">
        <v>10588.4411009375</v>
      </c>
      <c r="K1514" s="7">
        <v>24080.353346743123</v>
      </c>
      <c r="L1514" s="8">
        <f t="shared" si="60"/>
        <v>0.56028713746554759</v>
      </c>
    </row>
    <row r="1515" spans="1:12">
      <c r="A1515" s="9"/>
      <c r="B1515" s="9"/>
      <c r="C1515" s="4" t="s">
        <v>1504</v>
      </c>
      <c r="D1515" s="4" t="s">
        <v>1518</v>
      </c>
      <c r="E1515" s="33" t="s">
        <v>623</v>
      </c>
      <c r="F1515" s="5">
        <v>2224.2126235010674</v>
      </c>
      <c r="G1515" s="6">
        <v>134.22557303473033</v>
      </c>
      <c r="H1515" s="6">
        <v>29.346046888529003</v>
      </c>
      <c r="I1515" s="6">
        <f t="shared" si="59"/>
        <v>2387.7842434243266</v>
      </c>
      <c r="J1515" s="6">
        <v>11396.249718750001</v>
      </c>
      <c r="K1515" s="7">
        <v>13784.033962174328</v>
      </c>
      <c r="L1515" s="8">
        <f t="shared" si="60"/>
        <v>0.17322826176842004</v>
      </c>
    </row>
    <row r="1516" spans="1:12">
      <c r="A1516" s="9"/>
      <c r="B1516" s="9"/>
      <c r="C1516" s="4" t="s">
        <v>1504</v>
      </c>
      <c r="D1516" s="4" t="s">
        <v>1518</v>
      </c>
      <c r="E1516" s="33" t="s">
        <v>576</v>
      </c>
      <c r="F1516" s="5">
        <v>5145.0426999022557</v>
      </c>
      <c r="G1516" s="6">
        <v>260.5724817131898</v>
      </c>
      <c r="H1516" s="6">
        <v>37.49242606935745</v>
      </c>
      <c r="I1516" s="6">
        <f t="shared" si="59"/>
        <v>5443.107607684803</v>
      </c>
      <c r="J1516" s="6">
        <v>8838.9317271874988</v>
      </c>
      <c r="K1516" s="7">
        <v>14282.039334872301</v>
      </c>
      <c r="L1516" s="8">
        <f t="shared" si="60"/>
        <v>0.38111557320770195</v>
      </c>
    </row>
    <row r="1517" spans="1:12">
      <c r="A1517" s="9"/>
      <c r="B1517" s="9"/>
      <c r="C1517" s="4" t="s">
        <v>1504</v>
      </c>
      <c r="D1517" s="4" t="s">
        <v>1518</v>
      </c>
      <c r="E1517" s="33" t="s">
        <v>1521</v>
      </c>
      <c r="F1517" s="5">
        <v>5267.8762557698628</v>
      </c>
      <c r="G1517" s="6">
        <v>566.13813940077671</v>
      </c>
      <c r="H1517" s="6">
        <v>106.28109407814983</v>
      </c>
      <c r="I1517" s="6">
        <f t="shared" si="59"/>
        <v>5940.2954892487896</v>
      </c>
      <c r="J1517" s="6">
        <v>6322.4343764374998</v>
      </c>
      <c r="K1517" s="7">
        <v>12262.729865686289</v>
      </c>
      <c r="L1517" s="8">
        <f t="shared" si="60"/>
        <v>0.48441868607666161</v>
      </c>
    </row>
    <row r="1518" spans="1:12">
      <c r="A1518" s="9"/>
      <c r="B1518" s="9"/>
      <c r="C1518" s="4" t="s">
        <v>1504</v>
      </c>
      <c r="D1518" s="4" t="s">
        <v>1518</v>
      </c>
      <c r="E1518" s="33" t="s">
        <v>1522</v>
      </c>
      <c r="F1518" s="5">
        <v>264.29505131113751</v>
      </c>
      <c r="G1518" s="6">
        <v>522.52086726425159</v>
      </c>
      <c r="H1518" s="6">
        <v>5.1660878088812499E-2</v>
      </c>
      <c r="I1518" s="6">
        <f t="shared" si="59"/>
        <v>786.8675794534779</v>
      </c>
      <c r="J1518" s="6">
        <v>9504.5112473750014</v>
      </c>
      <c r="K1518" s="7">
        <v>10291.378826828479</v>
      </c>
      <c r="L1518" s="8">
        <f t="shared" si="60"/>
        <v>7.6458907275106971E-2</v>
      </c>
    </row>
    <row r="1519" spans="1:12">
      <c r="A1519" s="9"/>
      <c r="B1519" s="9"/>
      <c r="C1519" s="4" t="s">
        <v>1504</v>
      </c>
      <c r="D1519" s="4" t="s">
        <v>1518</v>
      </c>
      <c r="E1519" s="33" t="s">
        <v>1523</v>
      </c>
      <c r="F1519" s="5">
        <v>28108.452487584025</v>
      </c>
      <c r="G1519" s="6">
        <v>613.5701048115144</v>
      </c>
      <c r="H1519" s="6">
        <v>902.87404323023054</v>
      </c>
      <c r="I1519" s="6">
        <f t="shared" si="59"/>
        <v>29624.89663562577</v>
      </c>
      <c r="J1519" s="6">
        <v>14325.536386625001</v>
      </c>
      <c r="K1519" s="7">
        <v>43950.433022250771</v>
      </c>
      <c r="L1519" s="8">
        <f t="shared" si="60"/>
        <v>0.67405244040775625</v>
      </c>
    </row>
    <row r="1520" spans="1:12">
      <c r="A1520" s="9"/>
      <c r="B1520" s="9"/>
      <c r="C1520" s="4" t="s">
        <v>1504</v>
      </c>
      <c r="D1520" s="4" t="s">
        <v>1524</v>
      </c>
      <c r="E1520" s="32" t="s">
        <v>1525</v>
      </c>
      <c r="F1520" s="10">
        <v>3948.1234383387391</v>
      </c>
      <c r="G1520" s="11">
        <v>275.69089592485625</v>
      </c>
      <c r="H1520" s="11">
        <v>53.217245759761255</v>
      </c>
      <c r="I1520" s="11">
        <f t="shared" si="59"/>
        <v>4277.0315800233566</v>
      </c>
      <c r="J1520" s="11">
        <v>16777.599371875</v>
      </c>
      <c r="K1520" s="12">
        <v>21054.630951898358</v>
      </c>
      <c r="L1520" s="13">
        <f t="shared" si="60"/>
        <v>0.2031397078293469</v>
      </c>
    </row>
    <row r="1521" spans="1:12">
      <c r="A1521" s="9"/>
      <c r="B1521" s="9"/>
      <c r="C1521" s="4" t="s">
        <v>1504</v>
      </c>
      <c r="D1521" s="4" t="s">
        <v>1524</v>
      </c>
      <c r="E1521" s="33" t="s">
        <v>1526</v>
      </c>
      <c r="F1521" s="5">
        <v>18823.220550965281</v>
      </c>
      <c r="G1521" s="6">
        <v>40.590663608013749</v>
      </c>
      <c r="H1521" s="6">
        <v>64.633385514947506</v>
      </c>
      <c r="I1521" s="6">
        <f t="shared" si="59"/>
        <v>18928.444600088242</v>
      </c>
      <c r="J1521" s="6">
        <v>20920.659820624998</v>
      </c>
      <c r="K1521" s="7">
        <v>39849.104420713236</v>
      </c>
      <c r="L1521" s="8">
        <f t="shared" si="60"/>
        <v>0.47500301136628287</v>
      </c>
    </row>
    <row r="1522" spans="1:12">
      <c r="A1522" s="9"/>
      <c r="B1522" s="9"/>
      <c r="C1522" s="4" t="s">
        <v>1504</v>
      </c>
      <c r="D1522" s="4" t="s">
        <v>1524</v>
      </c>
      <c r="E1522" s="33" t="s">
        <v>1527</v>
      </c>
      <c r="F1522" s="5">
        <v>20079.619955360664</v>
      </c>
      <c r="G1522" s="6">
        <v>44.857221534768613</v>
      </c>
      <c r="H1522" s="6">
        <v>555.09825384798432</v>
      </c>
      <c r="I1522" s="6">
        <f t="shared" si="59"/>
        <v>20679.575430743418</v>
      </c>
      <c r="J1522" s="6">
        <v>10830.19462135</v>
      </c>
      <c r="K1522" s="7">
        <v>31509.770052093416</v>
      </c>
      <c r="L1522" s="8">
        <f t="shared" si="60"/>
        <v>0.65629090268050139</v>
      </c>
    </row>
    <row r="1523" spans="1:12">
      <c r="A1523" s="9"/>
      <c r="B1523" s="9"/>
      <c r="C1523" s="4" t="s">
        <v>1504</v>
      </c>
      <c r="D1523" s="4" t="s">
        <v>1524</v>
      </c>
      <c r="E1523" s="33" t="s">
        <v>932</v>
      </c>
      <c r="F1523" s="5">
        <v>23392.405650016939</v>
      </c>
      <c r="G1523" s="6">
        <v>494.45582349755131</v>
      </c>
      <c r="H1523" s="6">
        <v>1183.2397871756959</v>
      </c>
      <c r="I1523" s="6">
        <f t="shared" si="59"/>
        <v>25070.101260690186</v>
      </c>
      <c r="J1523" s="6">
        <v>15061.000486825</v>
      </c>
      <c r="K1523" s="7">
        <v>40131.101747515189</v>
      </c>
      <c r="L1523" s="8">
        <f t="shared" si="60"/>
        <v>0.62470503347799211</v>
      </c>
    </row>
    <row r="1524" spans="1:12">
      <c r="A1524" s="9"/>
      <c r="B1524" s="9"/>
      <c r="C1524" s="4" t="s">
        <v>1504</v>
      </c>
      <c r="D1524" s="4" t="s">
        <v>1524</v>
      </c>
      <c r="E1524" s="33" t="s">
        <v>1528</v>
      </c>
      <c r="F1524" s="5">
        <v>18998.13824735154</v>
      </c>
      <c r="G1524" s="6">
        <v>239.30742082587497</v>
      </c>
      <c r="H1524" s="6">
        <v>2616.1010964746392</v>
      </c>
      <c r="I1524" s="6">
        <f t="shared" si="59"/>
        <v>21853.546764652056</v>
      </c>
      <c r="J1524" s="6">
        <v>9502.9714852249999</v>
      </c>
      <c r="K1524" s="7">
        <v>31356.518249877055</v>
      </c>
      <c r="L1524" s="8">
        <f t="shared" si="60"/>
        <v>0.6969379250114206</v>
      </c>
    </row>
    <row r="1525" spans="1:12">
      <c r="A1525" s="9"/>
      <c r="B1525" s="9"/>
      <c r="C1525" s="4" t="s">
        <v>1504</v>
      </c>
      <c r="D1525" s="4" t="s">
        <v>1524</v>
      </c>
      <c r="E1525" s="33" t="s">
        <v>1529</v>
      </c>
      <c r="F1525" s="5">
        <v>27183.298912810795</v>
      </c>
      <c r="G1525" s="6">
        <v>434.70749917921353</v>
      </c>
      <c r="H1525" s="6">
        <v>7306.8368117606997</v>
      </c>
      <c r="I1525" s="6">
        <f t="shared" si="59"/>
        <v>34924.843223750708</v>
      </c>
      <c r="J1525" s="6">
        <v>7690.7738750187509</v>
      </c>
      <c r="K1525" s="7">
        <v>42615.617098769457</v>
      </c>
      <c r="L1525" s="8">
        <f t="shared" si="60"/>
        <v>0.81953156146503803</v>
      </c>
    </row>
    <row r="1526" spans="1:12">
      <c r="A1526" s="9"/>
      <c r="B1526" s="9"/>
      <c r="C1526" s="4" t="s">
        <v>1504</v>
      </c>
      <c r="D1526" s="4" t="s">
        <v>1524</v>
      </c>
      <c r="E1526" s="33" t="s">
        <v>1530</v>
      </c>
      <c r="F1526" s="5">
        <v>9281.3190286212412</v>
      </c>
      <c r="G1526" s="6">
        <v>122.92122845364375</v>
      </c>
      <c r="H1526" s="6">
        <v>27.692948292618752</v>
      </c>
      <c r="I1526" s="6">
        <f t="shared" si="59"/>
        <v>9431.9332053675043</v>
      </c>
      <c r="J1526" s="6">
        <v>17272.678581073749</v>
      </c>
      <c r="K1526" s="7">
        <v>26704.611786441252</v>
      </c>
      <c r="L1526" s="8">
        <f t="shared" si="60"/>
        <v>0.35319491931938085</v>
      </c>
    </row>
    <row r="1527" spans="1:12">
      <c r="A1527" s="9"/>
      <c r="B1527" s="9"/>
      <c r="C1527" s="4" t="s">
        <v>1504</v>
      </c>
      <c r="D1527" s="4" t="s">
        <v>1524</v>
      </c>
      <c r="E1527" s="33" t="s">
        <v>1531</v>
      </c>
      <c r="F1527" s="5">
        <v>13094.887680778562</v>
      </c>
      <c r="G1527" s="6">
        <v>265.16406793170353</v>
      </c>
      <c r="H1527" s="6">
        <v>2217.2021187149612</v>
      </c>
      <c r="I1527" s="6">
        <f t="shared" si="59"/>
        <v>15577.253867425226</v>
      </c>
      <c r="J1527" s="6">
        <v>2708.92574982</v>
      </c>
      <c r="K1527" s="7">
        <v>18286.179617245227</v>
      </c>
      <c r="L1527" s="8">
        <f t="shared" si="60"/>
        <v>0.8518593929119409</v>
      </c>
    </row>
    <row r="1528" spans="1:12">
      <c r="A1528" s="9"/>
      <c r="B1528" s="9"/>
      <c r="C1528" s="4" t="s">
        <v>1504</v>
      </c>
      <c r="D1528" s="4" t="s">
        <v>1524</v>
      </c>
      <c r="E1528" s="33" t="s">
        <v>1532</v>
      </c>
      <c r="F1528" s="5">
        <v>23480.482662862327</v>
      </c>
      <c r="G1528" s="6">
        <v>302.41373922152235</v>
      </c>
      <c r="H1528" s="6">
        <v>37.808765448268872</v>
      </c>
      <c r="I1528" s="6">
        <f t="shared" si="59"/>
        <v>23820.705167532116</v>
      </c>
      <c r="J1528" s="6">
        <v>29702.573303245372</v>
      </c>
      <c r="K1528" s="7">
        <v>53523.278470777492</v>
      </c>
      <c r="L1528" s="8">
        <f t="shared" si="60"/>
        <v>0.4450531777596114</v>
      </c>
    </row>
    <row r="1529" spans="1:12">
      <c r="A1529" s="9"/>
      <c r="B1529" s="9"/>
      <c r="C1529" s="4" t="s">
        <v>1504</v>
      </c>
      <c r="D1529" s="4" t="s">
        <v>1524</v>
      </c>
      <c r="E1529" s="33" t="s">
        <v>506</v>
      </c>
      <c r="F1529" s="5">
        <v>6708.7430163756399</v>
      </c>
      <c r="G1529" s="6">
        <v>122.92912030269579</v>
      </c>
      <c r="H1529" s="6">
        <v>114.51075860381876</v>
      </c>
      <c r="I1529" s="6">
        <f t="shared" si="59"/>
        <v>6946.1828952821543</v>
      </c>
      <c r="J1529" s="6">
        <v>11950.008185427501</v>
      </c>
      <c r="K1529" s="7">
        <v>18896.191080709657</v>
      </c>
      <c r="L1529" s="8">
        <f t="shared" si="60"/>
        <v>0.36759698637749416</v>
      </c>
    </row>
    <row r="1530" spans="1:12">
      <c r="A1530" s="9"/>
      <c r="B1530" s="9"/>
      <c r="C1530" s="4" t="s">
        <v>1533</v>
      </c>
      <c r="D1530" s="4" t="s">
        <v>1534</v>
      </c>
      <c r="E1530" s="32" t="s">
        <v>1535</v>
      </c>
      <c r="F1530" s="10">
        <v>7598.663010593833</v>
      </c>
      <c r="G1530" s="11">
        <v>165.53209634730916</v>
      </c>
      <c r="H1530" s="11">
        <v>98.174478983116217</v>
      </c>
      <c r="I1530" s="11">
        <f t="shared" si="59"/>
        <v>7862.369585924258</v>
      </c>
      <c r="J1530" s="11">
        <v>5498.3473613062506</v>
      </c>
      <c r="K1530" s="12">
        <v>13360.71694723051</v>
      </c>
      <c r="L1530" s="13">
        <f t="shared" si="60"/>
        <v>0.58846913806927237</v>
      </c>
    </row>
    <row r="1531" spans="1:12">
      <c r="A1531" s="9"/>
      <c r="B1531" s="9"/>
      <c r="C1531" s="4" t="s">
        <v>1533</v>
      </c>
      <c r="D1531" s="4" t="s">
        <v>1534</v>
      </c>
      <c r="E1531" s="33" t="s">
        <v>1536</v>
      </c>
      <c r="F1531" s="5">
        <v>421.77548388112501</v>
      </c>
      <c r="G1531" s="6">
        <v>614.00874500397697</v>
      </c>
      <c r="H1531" s="6">
        <v>74.010561537340621</v>
      </c>
      <c r="I1531" s="6">
        <f t="shared" si="59"/>
        <v>1109.7947904224427</v>
      </c>
      <c r="J1531" s="6">
        <v>1464.49133006375</v>
      </c>
      <c r="K1531" s="7">
        <v>2574.2861204861929</v>
      </c>
      <c r="L1531" s="8">
        <f t="shared" si="60"/>
        <v>0.43110778618999862</v>
      </c>
    </row>
    <row r="1532" spans="1:12">
      <c r="A1532" s="9"/>
      <c r="B1532" s="9"/>
      <c r="C1532" s="4" t="s">
        <v>1533</v>
      </c>
      <c r="D1532" s="4" t="s">
        <v>1534</v>
      </c>
      <c r="E1532" s="33" t="s">
        <v>1537</v>
      </c>
      <c r="F1532" s="5">
        <v>5494.4298554509505</v>
      </c>
      <c r="G1532" s="6">
        <v>393.82069686006497</v>
      </c>
      <c r="H1532" s="6">
        <v>771.72042975039312</v>
      </c>
      <c r="I1532" s="6">
        <f t="shared" si="59"/>
        <v>6659.9709820614089</v>
      </c>
      <c r="J1532" s="6">
        <v>2688.3914593432505</v>
      </c>
      <c r="K1532" s="7">
        <v>9348.362441404659</v>
      </c>
      <c r="L1532" s="8">
        <f t="shared" si="60"/>
        <v>0.71242113512457061</v>
      </c>
    </row>
    <row r="1533" spans="1:12">
      <c r="A1533" s="9"/>
      <c r="B1533" s="9"/>
      <c r="C1533" s="4" t="s">
        <v>1533</v>
      </c>
      <c r="D1533" s="4" t="s">
        <v>1534</v>
      </c>
      <c r="E1533" s="33" t="s">
        <v>265</v>
      </c>
      <c r="F1533" s="5">
        <v>4800.6046482225092</v>
      </c>
      <c r="G1533" s="6">
        <v>2690.6496399027301</v>
      </c>
      <c r="H1533" s="6">
        <v>2317.4566524325714</v>
      </c>
      <c r="I1533" s="6">
        <f t="shared" si="59"/>
        <v>9808.7109405578121</v>
      </c>
      <c r="J1533" s="6">
        <v>10732.948130125</v>
      </c>
      <c r="K1533" s="7">
        <v>20541.65907068281</v>
      </c>
      <c r="L1533" s="8">
        <f t="shared" si="60"/>
        <v>0.47750334609325051</v>
      </c>
    </row>
    <row r="1534" spans="1:12">
      <c r="A1534" s="9"/>
      <c r="B1534" s="9"/>
      <c r="C1534" s="4" t="s">
        <v>1533</v>
      </c>
      <c r="D1534" s="4" t="s">
        <v>1534</v>
      </c>
      <c r="E1534" s="33" t="s">
        <v>761</v>
      </c>
      <c r="F1534" s="5">
        <v>1646.6330189289065</v>
      </c>
      <c r="G1534" s="6">
        <v>131.68433400294899</v>
      </c>
      <c r="H1534" s="6">
        <v>38.885366972216254</v>
      </c>
      <c r="I1534" s="6">
        <f t="shared" si="59"/>
        <v>1817.2027199040717</v>
      </c>
      <c r="J1534" s="6">
        <v>2670.8733131937502</v>
      </c>
      <c r="K1534" s="7">
        <v>4488.0760330978219</v>
      </c>
      <c r="L1534" s="8">
        <f t="shared" si="60"/>
        <v>0.40489570731487295</v>
      </c>
    </row>
    <row r="1535" spans="1:12">
      <c r="A1535" s="9"/>
      <c r="B1535" s="9"/>
      <c r="C1535" s="4" t="s">
        <v>1533</v>
      </c>
      <c r="D1535" s="4" t="s">
        <v>1534</v>
      </c>
      <c r="E1535" s="33" t="s">
        <v>865</v>
      </c>
      <c r="F1535" s="5">
        <v>11123.770326873528</v>
      </c>
      <c r="G1535" s="6">
        <v>1285.1280732777068</v>
      </c>
      <c r="H1535" s="6">
        <v>1076.7446898198655</v>
      </c>
      <c r="I1535" s="6">
        <f t="shared" si="59"/>
        <v>13485.643089971099</v>
      </c>
      <c r="J1535" s="6">
        <v>11710.330867693752</v>
      </c>
      <c r="K1535" s="7">
        <v>25195.97395766485</v>
      </c>
      <c r="L1535" s="8">
        <f t="shared" si="60"/>
        <v>0.53523007733815509</v>
      </c>
    </row>
    <row r="1536" spans="1:12">
      <c r="A1536" s="9"/>
      <c r="B1536" s="9"/>
      <c r="C1536" s="4" t="s">
        <v>1533</v>
      </c>
      <c r="D1536" s="4" t="s">
        <v>1534</v>
      </c>
      <c r="E1536" s="33" t="s">
        <v>1538</v>
      </c>
      <c r="F1536" s="5">
        <v>5432.9906270121674</v>
      </c>
      <c r="G1536" s="6">
        <v>949.17091461471762</v>
      </c>
      <c r="H1536" s="6">
        <v>1158.2313626006608</v>
      </c>
      <c r="I1536" s="6">
        <f t="shared" si="59"/>
        <v>7540.3929042275458</v>
      </c>
      <c r="J1536" s="6">
        <v>6621.0585017500007</v>
      </c>
      <c r="K1536" s="7">
        <v>14161.451405977547</v>
      </c>
      <c r="L1536" s="8">
        <f t="shared" si="60"/>
        <v>0.53245904590293247</v>
      </c>
    </row>
    <row r="1537" spans="1:12">
      <c r="A1537" s="9"/>
      <c r="B1537" s="9"/>
      <c r="C1537" s="4" t="s">
        <v>1533</v>
      </c>
      <c r="D1537" s="4" t="s">
        <v>1534</v>
      </c>
      <c r="E1537" s="33" t="s">
        <v>1539</v>
      </c>
      <c r="F1537" s="5">
        <v>662.61826191600176</v>
      </c>
      <c r="G1537" s="6">
        <v>144.89604442454237</v>
      </c>
      <c r="H1537" s="6">
        <v>137.55293843001502</v>
      </c>
      <c r="I1537" s="6">
        <f t="shared" si="59"/>
        <v>945.06724477055911</v>
      </c>
      <c r="J1537" s="6">
        <v>1226.3209731562499</v>
      </c>
      <c r="K1537" s="7">
        <v>2171.3882179268094</v>
      </c>
      <c r="L1537" s="8">
        <f t="shared" si="60"/>
        <v>0.4352364247757074</v>
      </c>
    </row>
    <row r="1538" spans="1:12">
      <c r="A1538" s="9"/>
      <c r="B1538" s="9"/>
      <c r="C1538" s="4" t="s">
        <v>1533</v>
      </c>
      <c r="D1538" s="4" t="s">
        <v>1534</v>
      </c>
      <c r="E1538" s="33" t="s">
        <v>1540</v>
      </c>
      <c r="F1538" s="5">
        <v>6982.9631114508502</v>
      </c>
      <c r="G1538" s="6">
        <v>244.53228583653237</v>
      </c>
      <c r="H1538" s="6">
        <v>910.63452136879164</v>
      </c>
      <c r="I1538" s="6">
        <f t="shared" si="59"/>
        <v>8138.1299186561737</v>
      </c>
      <c r="J1538" s="6">
        <v>10353.020290499999</v>
      </c>
      <c r="K1538" s="7">
        <v>18491.150209156174</v>
      </c>
      <c r="L1538" s="8">
        <f t="shared" si="60"/>
        <v>0.44010944839042271</v>
      </c>
    </row>
    <row r="1539" spans="1:12">
      <c r="A1539" s="9"/>
      <c r="B1539" s="9"/>
      <c r="C1539" s="4" t="s">
        <v>1533</v>
      </c>
      <c r="D1539" s="4" t="s">
        <v>1534</v>
      </c>
      <c r="E1539" s="33" t="s">
        <v>312</v>
      </c>
      <c r="F1539" s="5">
        <v>3959.3067761895636</v>
      </c>
      <c r="G1539" s="6">
        <v>902.65821954746559</v>
      </c>
      <c r="H1539" s="6">
        <v>413.57101089694697</v>
      </c>
      <c r="I1539" s="6">
        <f t="shared" si="59"/>
        <v>5275.5360066339763</v>
      </c>
      <c r="J1539" s="6">
        <v>5029.2864367160619</v>
      </c>
      <c r="K1539" s="7">
        <v>10304.822443350038</v>
      </c>
      <c r="L1539" s="8">
        <f t="shared" si="60"/>
        <v>0.51194826845739716</v>
      </c>
    </row>
    <row r="1540" spans="1:12">
      <c r="A1540" s="9"/>
      <c r="B1540" s="9"/>
      <c r="C1540" s="4" t="s">
        <v>1533</v>
      </c>
      <c r="D1540" s="4" t="s">
        <v>1534</v>
      </c>
      <c r="E1540" s="33" t="s">
        <v>1541</v>
      </c>
      <c r="F1540" s="5">
        <v>7635.5555790307199</v>
      </c>
      <c r="G1540" s="6">
        <v>700.07118633956361</v>
      </c>
      <c r="H1540" s="6">
        <v>305.88408655750311</v>
      </c>
      <c r="I1540" s="6">
        <f t="shared" si="59"/>
        <v>8641.5108519277874</v>
      </c>
      <c r="J1540" s="6">
        <v>5422.6310740999998</v>
      </c>
      <c r="K1540" s="7">
        <v>14064.141926027787</v>
      </c>
      <c r="L1540" s="8">
        <f t="shared" si="60"/>
        <v>0.61443569734854464</v>
      </c>
    </row>
    <row r="1541" spans="1:12">
      <c r="A1541" s="9"/>
      <c r="B1541" s="9"/>
      <c r="C1541" s="4" t="s">
        <v>1533</v>
      </c>
      <c r="D1541" s="4" t="s">
        <v>1542</v>
      </c>
      <c r="E1541" s="32" t="s">
        <v>1543</v>
      </c>
      <c r="F1541" s="10">
        <v>1392.1763147219126</v>
      </c>
      <c r="G1541" s="11">
        <v>189.82846295424875</v>
      </c>
      <c r="H1541" s="11">
        <v>640.31386734864998</v>
      </c>
      <c r="I1541" s="11">
        <f t="shared" ref="I1541:I1604" si="61">+H1541+G1541+F1541</f>
        <v>2222.3186450248113</v>
      </c>
      <c r="J1541" s="11">
        <v>918.97756040000013</v>
      </c>
      <c r="K1541" s="12">
        <v>3141.2962054248114</v>
      </c>
      <c r="L1541" s="13">
        <f t="shared" ref="L1541:L1604" si="62">+I1541/K1541</f>
        <v>0.70745275188853995</v>
      </c>
    </row>
    <row r="1542" spans="1:12">
      <c r="A1542" s="9"/>
      <c r="B1542" s="9"/>
      <c r="C1542" s="4" t="s">
        <v>1533</v>
      </c>
      <c r="D1542" s="4" t="s">
        <v>1544</v>
      </c>
      <c r="E1542" s="32" t="s">
        <v>1545</v>
      </c>
      <c r="F1542" s="10">
        <v>16570.364276036245</v>
      </c>
      <c r="G1542" s="11">
        <v>1.2762749841464875</v>
      </c>
      <c r="H1542" s="11">
        <v>389.8501492216069</v>
      </c>
      <c r="I1542" s="11">
        <f t="shared" si="61"/>
        <v>16961.490700242</v>
      </c>
      <c r="J1542" s="11">
        <v>220.59681743374998</v>
      </c>
      <c r="K1542" s="12">
        <v>17182.087517675747</v>
      </c>
      <c r="L1542" s="13">
        <f t="shared" si="62"/>
        <v>0.98716123304535541</v>
      </c>
    </row>
    <row r="1543" spans="1:12">
      <c r="A1543" s="9"/>
      <c r="B1543" s="9"/>
      <c r="C1543" s="4" t="s">
        <v>1533</v>
      </c>
      <c r="D1543" s="4" t="s">
        <v>1544</v>
      </c>
      <c r="E1543" s="33" t="s">
        <v>437</v>
      </c>
      <c r="F1543" s="5">
        <v>10530.315803938083</v>
      </c>
      <c r="G1543" s="6">
        <v>71.535499857998516</v>
      </c>
      <c r="H1543" s="6">
        <v>5103.9619403408851</v>
      </c>
      <c r="I1543" s="6">
        <f t="shared" si="61"/>
        <v>15705.813244136967</v>
      </c>
      <c r="J1543" s="6">
        <v>1056.4869609668749</v>
      </c>
      <c r="K1543" s="7">
        <v>16762.300205103842</v>
      </c>
      <c r="L1543" s="8">
        <f t="shared" si="62"/>
        <v>0.9369724352839599</v>
      </c>
    </row>
    <row r="1544" spans="1:12">
      <c r="A1544" s="9"/>
      <c r="B1544" s="9"/>
      <c r="C1544" s="4" t="s">
        <v>1533</v>
      </c>
      <c r="D1544" s="4" t="s">
        <v>1544</v>
      </c>
      <c r="E1544" s="33" t="s">
        <v>822</v>
      </c>
      <c r="F1544" s="5">
        <v>16496.427580112915</v>
      </c>
      <c r="G1544" s="6">
        <v>6.8374073277498768</v>
      </c>
      <c r="H1544" s="6">
        <v>143.3187239740472</v>
      </c>
      <c r="I1544" s="6">
        <f t="shared" si="61"/>
        <v>16646.583711414711</v>
      </c>
      <c r="J1544" s="6">
        <v>458.78577848628942</v>
      </c>
      <c r="K1544" s="7">
        <v>17105.369489901001</v>
      </c>
      <c r="L1544" s="8">
        <f t="shared" si="62"/>
        <v>0.97317884429464341</v>
      </c>
    </row>
    <row r="1545" spans="1:12">
      <c r="A1545" s="9"/>
      <c r="B1545" s="9"/>
      <c r="C1545" s="4" t="s">
        <v>1533</v>
      </c>
      <c r="D1545" s="4" t="s">
        <v>1544</v>
      </c>
      <c r="E1545" s="33" t="s">
        <v>478</v>
      </c>
      <c r="F1545" s="5">
        <v>13962.1224465676</v>
      </c>
      <c r="G1545" s="6">
        <v>123.37984777754913</v>
      </c>
      <c r="H1545" s="6">
        <v>9188.1036795241671</v>
      </c>
      <c r="I1545" s="6">
        <f t="shared" si="61"/>
        <v>23273.605973869315</v>
      </c>
      <c r="J1545" s="6">
        <v>1468.470375075625</v>
      </c>
      <c r="K1545" s="7">
        <v>24742.076348944938</v>
      </c>
      <c r="L1545" s="8">
        <f t="shared" si="62"/>
        <v>0.94064886251398849</v>
      </c>
    </row>
    <row r="1546" spans="1:12">
      <c r="A1546" s="9"/>
      <c r="B1546" s="9"/>
      <c r="C1546" s="4" t="s">
        <v>1533</v>
      </c>
      <c r="D1546" s="4" t="s">
        <v>1544</v>
      </c>
      <c r="E1546" s="33" t="s">
        <v>1546</v>
      </c>
      <c r="F1546" s="5">
        <v>19607.525221703658</v>
      </c>
      <c r="G1546" s="6">
        <v>58.443407172549939</v>
      </c>
      <c r="H1546" s="6">
        <v>2815.7448781670373</v>
      </c>
      <c r="I1546" s="6">
        <f t="shared" si="61"/>
        <v>22481.713507043245</v>
      </c>
      <c r="J1546" s="6">
        <v>1503.285351523125</v>
      </c>
      <c r="K1546" s="7">
        <v>23984.998858566367</v>
      </c>
      <c r="L1546" s="8">
        <f t="shared" si="62"/>
        <v>0.93732393483161602</v>
      </c>
    </row>
    <row r="1547" spans="1:12">
      <c r="A1547" s="9"/>
      <c r="B1547" s="9"/>
      <c r="C1547" s="4" t="s">
        <v>1533</v>
      </c>
      <c r="D1547" s="4" t="s">
        <v>1544</v>
      </c>
      <c r="E1547" s="33" t="s">
        <v>1547</v>
      </c>
      <c r="F1547" s="5">
        <v>24832.898762542944</v>
      </c>
      <c r="G1547" s="6">
        <v>5.4549235683956931</v>
      </c>
      <c r="H1547" s="6">
        <v>120.82373777542284</v>
      </c>
      <c r="I1547" s="6">
        <f t="shared" si="61"/>
        <v>24959.177423886762</v>
      </c>
      <c r="J1547" s="6">
        <v>330.35707933499998</v>
      </c>
      <c r="K1547" s="7">
        <v>25289.534503221763</v>
      </c>
      <c r="L1547" s="8">
        <f t="shared" si="62"/>
        <v>0.98693700434490339</v>
      </c>
    </row>
    <row r="1548" spans="1:12">
      <c r="A1548" s="9"/>
      <c r="B1548" s="9"/>
      <c r="C1548" s="4" t="s">
        <v>1533</v>
      </c>
      <c r="D1548" s="4" t="s">
        <v>1544</v>
      </c>
      <c r="E1548" s="33" t="s">
        <v>1548</v>
      </c>
      <c r="F1548" s="5">
        <v>44050.945429967767</v>
      </c>
      <c r="G1548" s="6">
        <v>253.77397461016963</v>
      </c>
      <c r="H1548" s="6">
        <v>860.7428503360934</v>
      </c>
      <c r="I1548" s="6">
        <f t="shared" si="61"/>
        <v>45165.462254914033</v>
      </c>
      <c r="J1548" s="6">
        <v>3949.2584503519374</v>
      </c>
      <c r="K1548" s="7">
        <v>49114.720705265972</v>
      </c>
      <c r="L1548" s="8">
        <f t="shared" si="62"/>
        <v>0.91959114510594153</v>
      </c>
    </row>
    <row r="1549" spans="1:12">
      <c r="A1549" s="9"/>
      <c r="B1549" s="9"/>
      <c r="C1549" s="4" t="s">
        <v>1533</v>
      </c>
      <c r="D1549" s="4" t="s">
        <v>1544</v>
      </c>
      <c r="E1549" s="33" t="s">
        <v>567</v>
      </c>
      <c r="F1549" s="5">
        <v>23953.382275136122</v>
      </c>
      <c r="G1549" s="6">
        <v>46.232280288791344</v>
      </c>
      <c r="H1549" s="6">
        <v>5482.0630385924187</v>
      </c>
      <c r="I1549" s="6">
        <f t="shared" si="61"/>
        <v>29481.677594017332</v>
      </c>
      <c r="J1549" s="6">
        <v>1352.6258106312498</v>
      </c>
      <c r="K1549" s="7">
        <v>30834.303404648581</v>
      </c>
      <c r="L1549" s="8">
        <f t="shared" si="62"/>
        <v>0.95613243494168487</v>
      </c>
    </row>
    <row r="1550" spans="1:12">
      <c r="A1550" s="9"/>
      <c r="B1550" s="9"/>
      <c r="C1550" s="4" t="s">
        <v>1533</v>
      </c>
      <c r="D1550" s="4" t="s">
        <v>1544</v>
      </c>
      <c r="E1550" s="33" t="s">
        <v>703</v>
      </c>
      <c r="F1550" s="5">
        <v>22906.461625262305</v>
      </c>
      <c r="G1550" s="6">
        <v>201.54385743263296</v>
      </c>
      <c r="H1550" s="6">
        <v>1161.9542348185109</v>
      </c>
      <c r="I1550" s="6">
        <f t="shared" si="61"/>
        <v>24269.959717513448</v>
      </c>
      <c r="J1550" s="6">
        <v>3924.0853938124997</v>
      </c>
      <c r="K1550" s="7">
        <v>28194.045111325948</v>
      </c>
      <c r="L1550" s="8">
        <f t="shared" si="62"/>
        <v>0.86081864527356733</v>
      </c>
    </row>
    <row r="1551" spans="1:12">
      <c r="A1551" s="9"/>
      <c r="B1551" s="9"/>
      <c r="C1551" s="4" t="s">
        <v>1533</v>
      </c>
      <c r="D1551" s="4" t="s">
        <v>1549</v>
      </c>
      <c r="E1551" s="32" t="s">
        <v>1499</v>
      </c>
      <c r="F1551" s="10">
        <v>10997.126664767455</v>
      </c>
      <c r="G1551" s="11">
        <v>310.39061526116524</v>
      </c>
      <c r="H1551" s="11">
        <v>1660.9590747692391</v>
      </c>
      <c r="I1551" s="11">
        <f t="shared" si="61"/>
        <v>12968.476354797858</v>
      </c>
      <c r="J1551" s="11">
        <v>3727.1879123999997</v>
      </c>
      <c r="K1551" s="12">
        <v>16695.664267197859</v>
      </c>
      <c r="L1551" s="13">
        <f t="shared" si="62"/>
        <v>0.77675713570002458</v>
      </c>
    </row>
    <row r="1552" spans="1:12">
      <c r="A1552" s="9"/>
      <c r="B1552" s="9"/>
      <c r="C1552" s="4" t="s">
        <v>1533</v>
      </c>
      <c r="D1552" s="4" t="s">
        <v>1549</v>
      </c>
      <c r="E1552" s="33" t="s">
        <v>1550</v>
      </c>
      <c r="F1552" s="5">
        <v>529.45405010812442</v>
      </c>
      <c r="G1552" s="6">
        <v>617.13767882854086</v>
      </c>
      <c r="H1552" s="6">
        <v>304.97066047411386</v>
      </c>
      <c r="I1552" s="6">
        <f t="shared" si="61"/>
        <v>1451.5623894107791</v>
      </c>
      <c r="J1552" s="6">
        <v>817.01784859999998</v>
      </c>
      <c r="K1552" s="7">
        <v>2268.5802380107789</v>
      </c>
      <c r="L1552" s="8">
        <f t="shared" si="62"/>
        <v>0.63985499172098592</v>
      </c>
    </row>
    <row r="1553" spans="1:12">
      <c r="A1553" s="9"/>
      <c r="B1553" s="9"/>
      <c r="C1553" s="4" t="s">
        <v>1533</v>
      </c>
      <c r="D1553" s="4" t="s">
        <v>1549</v>
      </c>
      <c r="E1553" s="33" t="s">
        <v>1551</v>
      </c>
      <c r="F1553" s="5">
        <v>526.80644740328194</v>
      </c>
      <c r="G1553" s="6">
        <v>391.78114643324199</v>
      </c>
      <c r="H1553" s="6">
        <v>202.50410962182809</v>
      </c>
      <c r="I1553" s="6">
        <f t="shared" si="61"/>
        <v>1121.091703458352</v>
      </c>
      <c r="J1553" s="6">
        <v>5219.0621762687497</v>
      </c>
      <c r="K1553" s="7">
        <v>6340.1538797271014</v>
      </c>
      <c r="L1553" s="8">
        <f t="shared" si="62"/>
        <v>0.17682405265321524</v>
      </c>
    </row>
    <row r="1554" spans="1:12">
      <c r="A1554" s="9"/>
      <c r="B1554" s="9"/>
      <c r="C1554" s="4" t="s">
        <v>1533</v>
      </c>
      <c r="D1554" s="4" t="s">
        <v>1549</v>
      </c>
      <c r="E1554" s="33" t="s">
        <v>1552</v>
      </c>
      <c r="F1554" s="5">
        <v>7535.2017995864917</v>
      </c>
      <c r="G1554" s="6">
        <v>121.97675338352389</v>
      </c>
      <c r="H1554" s="6">
        <v>177.4803279861861</v>
      </c>
      <c r="I1554" s="6">
        <f t="shared" si="61"/>
        <v>7834.6588809562018</v>
      </c>
      <c r="J1554" s="6">
        <v>6314.7432559375011</v>
      </c>
      <c r="K1554" s="7">
        <v>14149.402136893703</v>
      </c>
      <c r="L1554" s="8">
        <f t="shared" si="62"/>
        <v>0.55370953522677868</v>
      </c>
    </row>
    <row r="1555" spans="1:12">
      <c r="A1555" s="9"/>
      <c r="B1555" s="9"/>
      <c r="C1555" s="4" t="s">
        <v>1533</v>
      </c>
      <c r="D1555" s="4" t="s">
        <v>1549</v>
      </c>
      <c r="E1555" s="33" t="s">
        <v>1553</v>
      </c>
      <c r="F1555" s="5">
        <v>14026.429325390198</v>
      </c>
      <c r="G1555" s="6">
        <v>581.74913821485541</v>
      </c>
      <c r="H1555" s="6">
        <v>3509.9132372345098</v>
      </c>
      <c r="I1555" s="6">
        <f t="shared" si="61"/>
        <v>18118.091700839563</v>
      </c>
      <c r="J1555" s="6">
        <v>3584.5602083250001</v>
      </c>
      <c r="K1555" s="7">
        <v>21702.651909164564</v>
      </c>
      <c r="L1555" s="8">
        <f t="shared" si="62"/>
        <v>0.83483307831098197</v>
      </c>
    </row>
    <row r="1556" spans="1:12">
      <c r="A1556" s="9"/>
      <c r="B1556" s="9"/>
      <c r="C1556" s="4" t="s">
        <v>1533</v>
      </c>
      <c r="D1556" s="4" t="s">
        <v>1549</v>
      </c>
      <c r="E1556" s="33" t="s">
        <v>1554</v>
      </c>
      <c r="F1556" s="5">
        <v>2880.358742846262</v>
      </c>
      <c r="G1556" s="6">
        <v>738.56380583801536</v>
      </c>
      <c r="H1556" s="6">
        <v>5820.4074847772181</v>
      </c>
      <c r="I1556" s="6">
        <f t="shared" si="61"/>
        <v>9439.330033461496</v>
      </c>
      <c r="J1556" s="6">
        <v>1764.0099723375001</v>
      </c>
      <c r="K1556" s="7">
        <v>11203.340005798997</v>
      </c>
      <c r="L1556" s="8">
        <f t="shared" si="62"/>
        <v>0.84254606470709392</v>
      </c>
    </row>
    <row r="1557" spans="1:12">
      <c r="A1557" s="9"/>
      <c r="B1557" s="9"/>
      <c r="C1557" s="4" t="s">
        <v>1533</v>
      </c>
      <c r="D1557" s="4" t="s">
        <v>1549</v>
      </c>
      <c r="E1557" s="33" t="s">
        <v>1555</v>
      </c>
      <c r="F1557" s="5">
        <v>1105.6249562599489</v>
      </c>
      <c r="G1557" s="6">
        <v>1475.3407551719959</v>
      </c>
      <c r="H1557" s="6">
        <v>1043.3861152821205</v>
      </c>
      <c r="I1557" s="6">
        <f t="shared" si="61"/>
        <v>3624.3518267140653</v>
      </c>
      <c r="J1557" s="6">
        <v>2097.8737867437503</v>
      </c>
      <c r="K1557" s="7">
        <v>5722.2256134578156</v>
      </c>
      <c r="L1557" s="8">
        <f t="shared" si="62"/>
        <v>0.63338149726046</v>
      </c>
    </row>
    <row r="1558" spans="1:12">
      <c r="A1558" s="9"/>
      <c r="B1558" s="9"/>
      <c r="C1558" s="4" t="s">
        <v>1533</v>
      </c>
      <c r="D1558" s="4" t="s">
        <v>1549</v>
      </c>
      <c r="E1558" s="33" t="s">
        <v>1556</v>
      </c>
      <c r="F1558" s="5">
        <v>522.57655729372311</v>
      </c>
      <c r="G1558" s="6">
        <v>1092.2641926460199</v>
      </c>
      <c r="H1558" s="6">
        <v>532.65067612408711</v>
      </c>
      <c r="I1558" s="6">
        <f t="shared" si="61"/>
        <v>2147.4914260638302</v>
      </c>
      <c r="J1558" s="6">
        <v>3381.1747078562498</v>
      </c>
      <c r="K1558" s="7">
        <v>5528.66613392008</v>
      </c>
      <c r="L1558" s="8">
        <f t="shared" si="62"/>
        <v>0.38842848782065259</v>
      </c>
    </row>
    <row r="1559" spans="1:12">
      <c r="A1559" s="9"/>
      <c r="B1559" s="9"/>
      <c r="C1559" s="4" t="s">
        <v>1533</v>
      </c>
      <c r="D1559" s="4" t="s">
        <v>1557</v>
      </c>
      <c r="E1559" s="32" t="s">
        <v>1558</v>
      </c>
      <c r="F1559" s="10">
        <v>419.36068730812497</v>
      </c>
      <c r="G1559" s="11">
        <v>6.5125998515625012</v>
      </c>
      <c r="H1559" s="11"/>
      <c r="I1559" s="11">
        <f t="shared" si="61"/>
        <v>425.87328715968749</v>
      </c>
      <c r="J1559" s="11">
        <v>2010.0311141249999</v>
      </c>
      <c r="K1559" s="12">
        <v>2435.9044012846875</v>
      </c>
      <c r="L1559" s="13">
        <f t="shared" si="62"/>
        <v>0.17483169164400844</v>
      </c>
    </row>
    <row r="1560" spans="1:12">
      <c r="A1560" s="9"/>
      <c r="B1560" s="9"/>
      <c r="C1560" s="4" t="s">
        <v>1533</v>
      </c>
      <c r="D1560" s="4" t="s">
        <v>1557</v>
      </c>
      <c r="E1560" s="33" t="s">
        <v>1559</v>
      </c>
      <c r="F1560" s="5">
        <v>443.71230564771315</v>
      </c>
      <c r="G1560" s="6">
        <v>78.394410900068749</v>
      </c>
      <c r="H1560" s="6">
        <v>303.46009788430564</v>
      </c>
      <c r="I1560" s="6">
        <f t="shared" si="61"/>
        <v>825.56681443208754</v>
      </c>
      <c r="J1560" s="6">
        <v>1275.5920267312501</v>
      </c>
      <c r="K1560" s="7">
        <v>2101.1588411633375</v>
      </c>
      <c r="L1560" s="8">
        <f t="shared" si="62"/>
        <v>0.39291023518003065</v>
      </c>
    </row>
    <row r="1561" spans="1:12">
      <c r="A1561" s="9"/>
      <c r="B1561" s="9"/>
      <c r="C1561" s="4" t="s">
        <v>1533</v>
      </c>
      <c r="D1561" s="4" t="s">
        <v>1557</v>
      </c>
      <c r="E1561" s="33" t="s">
        <v>1560</v>
      </c>
      <c r="F1561" s="5">
        <v>2445.2431776193262</v>
      </c>
      <c r="G1561" s="29"/>
      <c r="H1561" s="6">
        <v>67.195857391900006</v>
      </c>
      <c r="I1561" s="6">
        <f t="shared" si="61"/>
        <v>2512.4390350112262</v>
      </c>
      <c r="J1561" s="6">
        <v>7020.6039374374996</v>
      </c>
      <c r="K1561" s="7">
        <v>9533.0429724487258</v>
      </c>
      <c r="L1561" s="8">
        <f t="shared" si="62"/>
        <v>0.26355058319493374</v>
      </c>
    </row>
    <row r="1562" spans="1:12">
      <c r="A1562" s="9"/>
      <c r="B1562" s="9"/>
      <c r="C1562" s="4" t="s">
        <v>1533</v>
      </c>
      <c r="D1562" s="4" t="s">
        <v>1557</v>
      </c>
      <c r="E1562" s="33" t="s">
        <v>913</v>
      </c>
      <c r="F1562" s="5">
        <v>16986.118010325859</v>
      </c>
      <c r="G1562" s="6">
        <v>50.971167038141672</v>
      </c>
      <c r="H1562" s="6">
        <v>277.13014028068983</v>
      </c>
      <c r="I1562" s="6">
        <f t="shared" si="61"/>
        <v>17314.219317644693</v>
      </c>
      <c r="J1562" s="6">
        <v>2605.2628950624999</v>
      </c>
      <c r="K1562" s="7">
        <v>19919.482212707189</v>
      </c>
      <c r="L1562" s="8">
        <f t="shared" si="62"/>
        <v>0.86921031042661701</v>
      </c>
    </row>
    <row r="1563" spans="1:12">
      <c r="A1563" s="9"/>
      <c r="B1563" s="9"/>
      <c r="C1563" s="4" t="s">
        <v>1533</v>
      </c>
      <c r="D1563" s="4" t="s">
        <v>1557</v>
      </c>
      <c r="E1563" s="33" t="s">
        <v>1561</v>
      </c>
      <c r="F1563" s="5">
        <v>6752.6497748788433</v>
      </c>
      <c r="G1563" s="6">
        <v>396.22372794273258</v>
      </c>
      <c r="H1563" s="6">
        <v>4449.3457342804013</v>
      </c>
      <c r="I1563" s="6">
        <f t="shared" si="61"/>
        <v>11598.219237101977</v>
      </c>
      <c r="J1563" s="6">
        <v>4182.3236026625</v>
      </c>
      <c r="K1563" s="7">
        <v>15780.542839764477</v>
      </c>
      <c r="L1563" s="8">
        <f t="shared" si="62"/>
        <v>0.73496959862979461</v>
      </c>
    </row>
    <row r="1564" spans="1:12">
      <c r="A1564" s="9"/>
      <c r="B1564" s="9"/>
      <c r="C1564" s="4" t="s">
        <v>1533</v>
      </c>
      <c r="D1564" s="4" t="s">
        <v>1557</v>
      </c>
      <c r="E1564" s="33" t="s">
        <v>1562</v>
      </c>
      <c r="F1564" s="5">
        <v>31622.778735465155</v>
      </c>
      <c r="G1564" s="6">
        <v>92.876353150247027</v>
      </c>
      <c r="H1564" s="6">
        <v>939.06451432530048</v>
      </c>
      <c r="I1564" s="6">
        <f t="shared" si="61"/>
        <v>32654.719602940702</v>
      </c>
      <c r="J1564" s="6">
        <v>787.76077563125</v>
      </c>
      <c r="K1564" s="7">
        <v>33442.480378571956</v>
      </c>
      <c r="L1564" s="8">
        <f t="shared" si="62"/>
        <v>0.97644430775726776</v>
      </c>
    </row>
    <row r="1565" spans="1:12">
      <c r="A1565" s="9"/>
      <c r="B1565" s="9"/>
      <c r="C1565" s="4" t="s">
        <v>1533</v>
      </c>
      <c r="D1565" s="4" t="s">
        <v>1557</v>
      </c>
      <c r="E1565" s="33" t="s">
        <v>1563</v>
      </c>
      <c r="F1565" s="5">
        <v>7840.6688436553732</v>
      </c>
      <c r="G1565" s="6">
        <v>1.9480493001618751</v>
      </c>
      <c r="H1565" s="6">
        <v>1058.0358824425937</v>
      </c>
      <c r="I1565" s="6">
        <f t="shared" si="61"/>
        <v>8900.6527753981281</v>
      </c>
      <c r="J1565" s="6">
        <v>1270.9651447875001</v>
      </c>
      <c r="K1565" s="7">
        <v>10171.617920185628</v>
      </c>
      <c r="L1565" s="8">
        <f t="shared" si="62"/>
        <v>0.8750478876850788</v>
      </c>
    </row>
    <row r="1566" spans="1:12">
      <c r="A1566" s="9"/>
      <c r="B1566" s="9"/>
      <c r="C1566" s="4" t="s">
        <v>1533</v>
      </c>
      <c r="D1566" s="4" t="s">
        <v>1557</v>
      </c>
      <c r="E1566" s="33" t="s">
        <v>1564</v>
      </c>
      <c r="F1566" s="5">
        <v>4144.8118042049946</v>
      </c>
      <c r="G1566" s="6">
        <v>1059.5965644012438</v>
      </c>
      <c r="H1566" s="6">
        <v>229.50101796188108</v>
      </c>
      <c r="I1566" s="6">
        <f t="shared" si="61"/>
        <v>5433.9093865681189</v>
      </c>
      <c r="J1566" s="6">
        <v>9346.8720785624992</v>
      </c>
      <c r="K1566" s="7">
        <v>14780.781465130618</v>
      </c>
      <c r="L1566" s="8">
        <f t="shared" si="62"/>
        <v>0.36763342989592729</v>
      </c>
    </row>
    <row r="1567" spans="1:12">
      <c r="A1567" s="9"/>
      <c r="B1567" s="9"/>
      <c r="C1567" s="4" t="s">
        <v>1533</v>
      </c>
      <c r="D1567" s="4" t="s">
        <v>1557</v>
      </c>
      <c r="E1567" s="33" t="s">
        <v>1565</v>
      </c>
      <c r="F1567" s="5">
        <v>9355.1503745508144</v>
      </c>
      <c r="G1567" s="6">
        <v>622.96823247847851</v>
      </c>
      <c r="H1567" s="6">
        <v>503.15271794844296</v>
      </c>
      <c r="I1567" s="6">
        <f t="shared" si="61"/>
        <v>10481.271324977735</v>
      </c>
      <c r="J1567" s="6">
        <v>3582.7801947124999</v>
      </c>
      <c r="K1567" s="7">
        <v>14064.051519690238</v>
      </c>
      <c r="L1567" s="8">
        <f t="shared" si="62"/>
        <v>0.74525262583854546</v>
      </c>
    </row>
    <row r="1568" spans="1:12">
      <c r="A1568" s="9"/>
      <c r="B1568" s="9"/>
      <c r="C1568" s="4" t="s">
        <v>1533</v>
      </c>
      <c r="D1568" s="4" t="s">
        <v>1557</v>
      </c>
      <c r="E1568" s="33" t="s">
        <v>504</v>
      </c>
      <c r="F1568" s="5">
        <v>15871.504273238434</v>
      </c>
      <c r="G1568" s="6">
        <v>538.99642863870508</v>
      </c>
      <c r="H1568" s="6">
        <v>1320.8181151989195</v>
      </c>
      <c r="I1568" s="6">
        <f t="shared" si="61"/>
        <v>17731.318817076059</v>
      </c>
      <c r="J1568" s="6">
        <v>3672.6434482875002</v>
      </c>
      <c r="K1568" s="7">
        <v>21403.96226536356</v>
      </c>
      <c r="L1568" s="8">
        <f t="shared" si="62"/>
        <v>0.82841291706859965</v>
      </c>
    </row>
    <row r="1569" spans="1:12">
      <c r="A1569" s="9"/>
      <c r="B1569" s="9"/>
      <c r="C1569" s="4" t="s">
        <v>1533</v>
      </c>
      <c r="D1569" s="4" t="s">
        <v>1557</v>
      </c>
      <c r="E1569" s="33" t="s">
        <v>1481</v>
      </c>
      <c r="F1569" s="5">
        <v>1277.7832875583063</v>
      </c>
      <c r="G1569" s="6">
        <v>66.249351211950753</v>
      </c>
      <c r="H1569" s="6">
        <v>41.216329987088677</v>
      </c>
      <c r="I1569" s="6">
        <f t="shared" si="61"/>
        <v>1385.2489687573457</v>
      </c>
      <c r="J1569" s="6">
        <v>3648.3736451562499</v>
      </c>
      <c r="K1569" s="7">
        <v>5033.6226139135961</v>
      </c>
      <c r="L1569" s="8">
        <f t="shared" si="62"/>
        <v>0.27519921039140577</v>
      </c>
    </row>
    <row r="1570" spans="1:12">
      <c r="A1570" s="9"/>
      <c r="B1570" s="9"/>
      <c r="C1570" s="4" t="s">
        <v>1533</v>
      </c>
      <c r="D1570" s="4" t="s">
        <v>1566</v>
      </c>
      <c r="E1570" s="32" t="s">
        <v>1567</v>
      </c>
      <c r="F1570" s="10">
        <v>17448.880914293106</v>
      </c>
      <c r="G1570" s="11">
        <v>1.6450568401136052</v>
      </c>
      <c r="H1570" s="11">
        <v>451.0247879451382</v>
      </c>
      <c r="I1570" s="11">
        <f t="shared" si="61"/>
        <v>17901.550759078356</v>
      </c>
      <c r="J1570" s="11">
        <v>161.03416251000002</v>
      </c>
      <c r="K1570" s="12">
        <v>18062.584921588357</v>
      </c>
      <c r="L1570" s="13">
        <f t="shared" si="62"/>
        <v>0.99108465575613525</v>
      </c>
    </row>
    <row r="1571" spans="1:12">
      <c r="A1571" s="9"/>
      <c r="B1571" s="9"/>
      <c r="C1571" s="4" t="s">
        <v>1533</v>
      </c>
      <c r="D1571" s="4" t="s">
        <v>1566</v>
      </c>
      <c r="E1571" s="33" t="s">
        <v>272</v>
      </c>
      <c r="F1571" s="5">
        <v>4767.7975518231997</v>
      </c>
      <c r="G1571" s="6">
        <v>190.68269058728828</v>
      </c>
      <c r="H1571" s="6">
        <v>308.70927738104763</v>
      </c>
      <c r="I1571" s="6">
        <f t="shared" si="61"/>
        <v>5267.1895197915355</v>
      </c>
      <c r="J1571" s="6">
        <v>5128.6285079375002</v>
      </c>
      <c r="K1571" s="7">
        <v>10395.818027729036</v>
      </c>
      <c r="L1571" s="8">
        <f t="shared" si="62"/>
        <v>0.50666426689484401</v>
      </c>
    </row>
    <row r="1572" spans="1:12">
      <c r="A1572" s="9"/>
      <c r="B1572" s="9"/>
      <c r="C1572" s="4" t="s">
        <v>1533</v>
      </c>
      <c r="D1572" s="4" t="s">
        <v>1566</v>
      </c>
      <c r="E1572" s="33" t="s">
        <v>515</v>
      </c>
      <c r="F1572" s="5">
        <v>6097.6099278825122</v>
      </c>
      <c r="G1572" s="6">
        <v>17.10498101010625</v>
      </c>
      <c r="H1572" s="6">
        <v>488.71777644019198</v>
      </c>
      <c r="I1572" s="6">
        <f t="shared" si="61"/>
        <v>6603.4326853328103</v>
      </c>
      <c r="J1572" s="6">
        <v>382.92340663874995</v>
      </c>
      <c r="K1572" s="7">
        <v>6986.3560919715601</v>
      </c>
      <c r="L1572" s="8">
        <f t="shared" si="62"/>
        <v>0.94518982405165552</v>
      </c>
    </row>
    <row r="1573" spans="1:12">
      <c r="A1573" s="9"/>
      <c r="B1573" s="9"/>
      <c r="C1573" s="4" t="s">
        <v>1533</v>
      </c>
      <c r="D1573" s="4" t="s">
        <v>1566</v>
      </c>
      <c r="E1573" s="33" t="s">
        <v>1568</v>
      </c>
      <c r="F1573" s="5">
        <v>11830.232266379409</v>
      </c>
      <c r="G1573" s="6">
        <v>34.681469016849213</v>
      </c>
      <c r="H1573" s="6">
        <v>66.231671373559848</v>
      </c>
      <c r="I1573" s="6">
        <f t="shared" si="61"/>
        <v>11931.145406769818</v>
      </c>
      <c r="J1573" s="6">
        <v>3244.1271477875002</v>
      </c>
      <c r="K1573" s="7">
        <v>15175.272554557318</v>
      </c>
      <c r="L1573" s="8">
        <f t="shared" si="62"/>
        <v>0.78622280844548986</v>
      </c>
    </row>
    <row r="1574" spans="1:12">
      <c r="A1574" s="9"/>
      <c r="B1574" s="9"/>
      <c r="C1574" s="4" t="s">
        <v>1533</v>
      </c>
      <c r="D1574" s="4" t="s">
        <v>1566</v>
      </c>
      <c r="E1574" s="33" t="s">
        <v>1569</v>
      </c>
      <c r="F1574" s="5">
        <v>4694.7539680098689</v>
      </c>
      <c r="G1574" s="6">
        <v>73.251814471641879</v>
      </c>
      <c r="H1574" s="6">
        <v>93.734372694223111</v>
      </c>
      <c r="I1574" s="6">
        <f t="shared" si="61"/>
        <v>4861.7401551757339</v>
      </c>
      <c r="J1574" s="6">
        <v>1980.8441592625002</v>
      </c>
      <c r="K1574" s="7">
        <v>6842.5843144382343</v>
      </c>
      <c r="L1574" s="8">
        <f t="shared" si="62"/>
        <v>0.71051227602956846</v>
      </c>
    </row>
    <row r="1575" spans="1:12">
      <c r="A1575" s="9"/>
      <c r="B1575" s="9"/>
      <c r="C1575" s="4" t="s">
        <v>1533</v>
      </c>
      <c r="D1575" s="4" t="s">
        <v>1566</v>
      </c>
      <c r="E1575" s="33" t="s">
        <v>1570</v>
      </c>
      <c r="F1575" s="5">
        <v>9851.0835201876343</v>
      </c>
      <c r="G1575" s="6">
        <v>39.872500736311189</v>
      </c>
      <c r="H1575" s="6">
        <v>294.01431494463588</v>
      </c>
      <c r="I1575" s="6">
        <f t="shared" si="61"/>
        <v>10184.970335868582</v>
      </c>
      <c r="J1575" s="6">
        <v>1016.274941825</v>
      </c>
      <c r="K1575" s="7">
        <v>11201.245277693582</v>
      </c>
      <c r="L1575" s="8">
        <f t="shared" si="62"/>
        <v>0.90927125363026973</v>
      </c>
    </row>
    <row r="1576" spans="1:12">
      <c r="A1576" s="9"/>
      <c r="B1576" s="9"/>
      <c r="C1576" s="4" t="s">
        <v>1533</v>
      </c>
      <c r="D1576" s="4" t="s">
        <v>1566</v>
      </c>
      <c r="E1576" s="33" t="s">
        <v>1571</v>
      </c>
      <c r="F1576" s="5">
        <v>2831.4037835741815</v>
      </c>
      <c r="G1576" s="6">
        <v>46.488079142576829</v>
      </c>
      <c r="H1576" s="6">
        <v>28.458823559834272</v>
      </c>
      <c r="I1576" s="6">
        <f t="shared" si="61"/>
        <v>2906.3506862765926</v>
      </c>
      <c r="J1576" s="6">
        <v>967.30741321249991</v>
      </c>
      <c r="K1576" s="7">
        <v>3873.6580994890924</v>
      </c>
      <c r="L1576" s="8">
        <f t="shared" si="62"/>
        <v>0.75028580520823951</v>
      </c>
    </row>
    <row r="1577" spans="1:12">
      <c r="A1577" s="9"/>
      <c r="B1577" s="9"/>
      <c r="C1577" s="4" t="s">
        <v>1533</v>
      </c>
      <c r="D1577" s="4" t="s">
        <v>1566</v>
      </c>
      <c r="E1577" s="33" t="s">
        <v>1572</v>
      </c>
      <c r="F1577" s="5">
        <v>8257.0667975701253</v>
      </c>
      <c r="G1577" s="6">
        <v>79.253551111239588</v>
      </c>
      <c r="H1577" s="6">
        <v>278.27839098056626</v>
      </c>
      <c r="I1577" s="6">
        <f t="shared" si="61"/>
        <v>8614.5987396619312</v>
      </c>
      <c r="J1577" s="6">
        <v>910.75385970625007</v>
      </c>
      <c r="K1577" s="7">
        <v>9525.3525993681815</v>
      </c>
      <c r="L1577" s="8">
        <f t="shared" si="62"/>
        <v>0.90438633633712828</v>
      </c>
    </row>
    <row r="1578" spans="1:12">
      <c r="A1578" s="9"/>
      <c r="B1578" s="9"/>
      <c r="C1578" s="4" t="s">
        <v>1533</v>
      </c>
      <c r="D1578" s="4" t="s">
        <v>1566</v>
      </c>
      <c r="E1578" s="33" t="s">
        <v>1573</v>
      </c>
      <c r="F1578" s="5">
        <v>7144.3856381433025</v>
      </c>
      <c r="G1578" s="6">
        <v>3.0064164072719253</v>
      </c>
      <c r="H1578" s="6">
        <v>227.69190583392961</v>
      </c>
      <c r="I1578" s="6">
        <f t="shared" si="61"/>
        <v>7375.0839603845043</v>
      </c>
      <c r="J1578" s="6">
        <v>454.52517466749998</v>
      </c>
      <c r="K1578" s="7">
        <v>7829.6091350520046</v>
      </c>
      <c r="L1578" s="8">
        <f t="shared" si="62"/>
        <v>0.94194790993682453</v>
      </c>
    </row>
    <row r="1579" spans="1:12">
      <c r="A1579" s="9"/>
      <c r="B1579" s="9"/>
      <c r="C1579" s="4" t="s">
        <v>1533</v>
      </c>
      <c r="D1579" s="4" t="s">
        <v>1574</v>
      </c>
      <c r="E1579" s="32" t="s">
        <v>1575</v>
      </c>
      <c r="F1579" s="10">
        <v>12646.824452800947</v>
      </c>
      <c r="G1579" s="11">
        <v>2.9226143636398594</v>
      </c>
      <c r="H1579" s="11">
        <v>329.27453696095182</v>
      </c>
      <c r="I1579" s="11">
        <f t="shared" si="61"/>
        <v>12979.021604125539</v>
      </c>
      <c r="J1579" s="11">
        <v>206.185819135625</v>
      </c>
      <c r="K1579" s="12">
        <v>13185.207423261163</v>
      </c>
      <c r="L1579" s="13">
        <f t="shared" si="62"/>
        <v>0.98436233784446392</v>
      </c>
    </row>
    <row r="1580" spans="1:12">
      <c r="A1580" s="9"/>
      <c r="B1580" s="9"/>
      <c r="C1580" s="4" t="s">
        <v>1533</v>
      </c>
      <c r="D1580" s="4" t="s">
        <v>1574</v>
      </c>
      <c r="E1580" s="33" t="s">
        <v>1576</v>
      </c>
      <c r="F1580" s="5">
        <v>5743.9678060237356</v>
      </c>
      <c r="G1580" s="6">
        <v>117.95776881566258</v>
      </c>
      <c r="H1580" s="6">
        <v>599.87408256415995</v>
      </c>
      <c r="I1580" s="6">
        <f t="shared" si="61"/>
        <v>6461.7996574035578</v>
      </c>
      <c r="J1580" s="6">
        <v>324.68104480562499</v>
      </c>
      <c r="K1580" s="7">
        <v>6786.4807022091827</v>
      </c>
      <c r="L1580" s="8">
        <f t="shared" si="62"/>
        <v>0.95215767066132928</v>
      </c>
    </row>
    <row r="1581" spans="1:12">
      <c r="A1581" s="9"/>
      <c r="B1581" s="9"/>
      <c r="C1581" s="4" t="s">
        <v>1533</v>
      </c>
      <c r="D1581" s="4" t="s">
        <v>1574</v>
      </c>
      <c r="E1581" s="33" t="s">
        <v>1577</v>
      </c>
      <c r="F1581" s="5">
        <v>8545.0583718940507</v>
      </c>
      <c r="G1581" s="6">
        <v>57.337725540302486</v>
      </c>
      <c r="H1581" s="6">
        <v>279.83549544069939</v>
      </c>
      <c r="I1581" s="6">
        <f t="shared" si="61"/>
        <v>8882.2315928750522</v>
      </c>
      <c r="J1581" s="6">
        <v>487.20750028687496</v>
      </c>
      <c r="K1581" s="7">
        <v>9369.4390931619273</v>
      </c>
      <c r="L1581" s="8">
        <f t="shared" si="62"/>
        <v>0.94800035568378338</v>
      </c>
    </row>
    <row r="1582" spans="1:12">
      <c r="A1582" s="9"/>
      <c r="B1582" s="9"/>
      <c r="C1582" s="4" t="s">
        <v>1533</v>
      </c>
      <c r="D1582" s="4" t="s">
        <v>1574</v>
      </c>
      <c r="E1582" s="33" t="s">
        <v>1578</v>
      </c>
      <c r="F1582" s="5">
        <v>17752.756283073893</v>
      </c>
      <c r="G1582" s="6">
        <v>3.2935492477416002</v>
      </c>
      <c r="H1582" s="6">
        <v>512.32385926479549</v>
      </c>
      <c r="I1582" s="6">
        <f t="shared" si="61"/>
        <v>18268.373691586432</v>
      </c>
      <c r="J1582" s="6">
        <v>185.30596949062499</v>
      </c>
      <c r="K1582" s="7">
        <v>18453.679661077054</v>
      </c>
      <c r="L1582" s="8">
        <f t="shared" si="62"/>
        <v>0.98995831872591378</v>
      </c>
    </row>
    <row r="1583" spans="1:12">
      <c r="A1583" s="4" t="s">
        <v>1579</v>
      </c>
      <c r="B1583" s="14"/>
      <c r="C1583" s="15">
        <f>SUBTOTAL(3,C1396:C1582)</f>
        <v>187</v>
      </c>
      <c r="D1583" s="15">
        <f t="shared" ref="D1583:E1583" si="63">SUBTOTAL(3,D1396:D1582)</f>
        <v>187</v>
      </c>
      <c r="E1583" s="34">
        <f t="shared" si="63"/>
        <v>187</v>
      </c>
      <c r="F1583" s="10">
        <v>1392281.4321348027</v>
      </c>
      <c r="G1583" s="11">
        <v>40783.809768209285</v>
      </c>
      <c r="H1583" s="11">
        <v>87528.619555223035</v>
      </c>
      <c r="I1583" s="11">
        <f t="shared" si="61"/>
        <v>1520593.861458235</v>
      </c>
      <c r="J1583" s="11">
        <v>1375454.5716147176</v>
      </c>
      <c r="K1583" s="12">
        <v>2896048.433072953</v>
      </c>
      <c r="L1583" s="13">
        <f t="shared" si="62"/>
        <v>0.52505815997170868</v>
      </c>
    </row>
    <row r="1584" spans="1:12">
      <c r="A1584" s="4" t="s">
        <v>1580</v>
      </c>
      <c r="B1584" s="4" t="s">
        <v>1581</v>
      </c>
      <c r="C1584" s="4" t="s">
        <v>1582</v>
      </c>
      <c r="D1584" s="4" t="s">
        <v>1583</v>
      </c>
      <c r="E1584" s="32" t="s">
        <v>1525</v>
      </c>
      <c r="F1584" s="10"/>
      <c r="G1584" s="11">
        <v>3543.4827302235126</v>
      </c>
      <c r="H1584" s="11"/>
      <c r="I1584" s="11">
        <f t="shared" si="61"/>
        <v>3543.4827302235126</v>
      </c>
      <c r="J1584" s="11">
        <v>11110.334836600752</v>
      </c>
      <c r="K1584" s="12">
        <v>14653.817566824266</v>
      </c>
      <c r="L1584" s="13">
        <f t="shared" si="62"/>
        <v>0.24181294151264954</v>
      </c>
    </row>
    <row r="1585" spans="1:12">
      <c r="A1585" s="9"/>
      <c r="B1585" s="9"/>
      <c r="C1585" s="4" t="s">
        <v>1582</v>
      </c>
      <c r="D1585" s="4" t="s">
        <v>1583</v>
      </c>
      <c r="E1585" s="33" t="s">
        <v>1584</v>
      </c>
      <c r="F1585" s="5"/>
      <c r="G1585" s="6">
        <v>2415.7041560756811</v>
      </c>
      <c r="H1585" s="6"/>
      <c r="I1585" s="6">
        <f t="shared" si="61"/>
        <v>2415.7041560756811</v>
      </c>
      <c r="J1585" s="6">
        <v>34197.81566682375</v>
      </c>
      <c r="K1585" s="7">
        <v>36613.519822899434</v>
      </c>
      <c r="L1585" s="8">
        <f t="shared" si="62"/>
        <v>6.597847373758399E-2</v>
      </c>
    </row>
    <row r="1586" spans="1:12">
      <c r="A1586" s="9"/>
      <c r="B1586" s="9"/>
      <c r="C1586" s="4" t="s">
        <v>1582</v>
      </c>
      <c r="D1586" s="4" t="s">
        <v>1583</v>
      </c>
      <c r="E1586" s="33" t="s">
        <v>1585</v>
      </c>
      <c r="F1586" s="5"/>
      <c r="G1586" s="6">
        <v>794.30066047500009</v>
      </c>
      <c r="H1586" s="6"/>
      <c r="I1586" s="6">
        <f t="shared" si="61"/>
        <v>794.30066047500009</v>
      </c>
      <c r="J1586" s="6">
        <v>416.18947643937497</v>
      </c>
      <c r="K1586" s="7">
        <v>1210.4901369143749</v>
      </c>
      <c r="L1586" s="8">
        <f t="shared" si="62"/>
        <v>0.65618102638963149</v>
      </c>
    </row>
    <row r="1587" spans="1:12">
      <c r="A1587" s="9"/>
      <c r="B1587" s="9"/>
      <c r="C1587" s="4" t="s">
        <v>1582</v>
      </c>
      <c r="D1587" s="4" t="s">
        <v>1583</v>
      </c>
      <c r="E1587" s="33" t="s">
        <v>1586</v>
      </c>
      <c r="F1587" s="5"/>
      <c r="G1587" s="29"/>
      <c r="H1587" s="6"/>
      <c r="I1587" s="6">
        <f t="shared" si="61"/>
        <v>0</v>
      </c>
      <c r="J1587" s="6">
        <v>4377.3010098535624</v>
      </c>
      <c r="K1587" s="7">
        <v>4377.3010098535624</v>
      </c>
      <c r="L1587" s="8">
        <f t="shared" si="62"/>
        <v>0</v>
      </c>
    </row>
    <row r="1588" spans="1:12">
      <c r="A1588" s="9"/>
      <c r="B1588" s="9"/>
      <c r="C1588" s="4" t="s">
        <v>1582</v>
      </c>
      <c r="D1588" s="4" t="s">
        <v>1587</v>
      </c>
      <c r="E1588" s="32" t="s">
        <v>1588</v>
      </c>
      <c r="F1588" s="10"/>
      <c r="G1588" s="11">
        <v>1643.1232461141744</v>
      </c>
      <c r="H1588" s="11"/>
      <c r="I1588" s="11">
        <f t="shared" si="61"/>
        <v>1643.1232461141744</v>
      </c>
      <c r="J1588" s="11">
        <v>28895.875348048747</v>
      </c>
      <c r="K1588" s="12">
        <v>30538.99859416292</v>
      </c>
      <c r="L1588" s="13">
        <f t="shared" si="62"/>
        <v>5.380409711365694E-2</v>
      </c>
    </row>
    <row r="1589" spans="1:12">
      <c r="A1589" s="9"/>
      <c r="B1589" s="9"/>
      <c r="C1589" s="4" t="s">
        <v>1582</v>
      </c>
      <c r="D1589" s="4" t="s">
        <v>1587</v>
      </c>
      <c r="E1589" s="33" t="s">
        <v>1589</v>
      </c>
      <c r="F1589" s="5"/>
      <c r="G1589" s="6">
        <v>90.11237855249999</v>
      </c>
      <c r="H1589" s="6"/>
      <c r="I1589" s="6">
        <f t="shared" si="61"/>
        <v>90.11237855249999</v>
      </c>
      <c r="J1589" s="6">
        <v>5444.0653932169371</v>
      </c>
      <c r="K1589" s="7">
        <v>5534.1777717694367</v>
      </c>
      <c r="L1589" s="8">
        <f t="shared" si="62"/>
        <v>1.628288469737546E-2</v>
      </c>
    </row>
    <row r="1590" spans="1:12">
      <c r="A1590" s="9"/>
      <c r="B1590" s="9"/>
      <c r="C1590" s="4" t="s">
        <v>1590</v>
      </c>
      <c r="D1590" s="4" t="s">
        <v>1591</v>
      </c>
      <c r="E1590" s="32" t="s">
        <v>1592</v>
      </c>
      <c r="F1590" s="10"/>
      <c r="G1590" s="11">
        <v>542.91999357812495</v>
      </c>
      <c r="H1590" s="11"/>
      <c r="I1590" s="11">
        <f t="shared" si="61"/>
        <v>542.91999357812495</v>
      </c>
      <c r="J1590" s="11">
        <v>14110.015913734062</v>
      </c>
      <c r="K1590" s="12">
        <v>14652.935907312187</v>
      </c>
      <c r="L1590" s="13">
        <f t="shared" si="62"/>
        <v>3.7051959894753524E-2</v>
      </c>
    </row>
    <row r="1591" spans="1:12">
      <c r="A1591" s="9"/>
      <c r="B1591" s="9"/>
      <c r="C1591" s="4" t="s">
        <v>1590</v>
      </c>
      <c r="D1591" s="4" t="s">
        <v>1591</v>
      </c>
      <c r="E1591" s="33" t="s">
        <v>1593</v>
      </c>
      <c r="F1591" s="5"/>
      <c r="G1591" s="6">
        <v>4860.2033378946398</v>
      </c>
      <c r="H1591" s="6"/>
      <c r="I1591" s="6">
        <f t="shared" si="61"/>
        <v>4860.2033378946398</v>
      </c>
      <c r="J1591" s="6">
        <v>23915.290593322421</v>
      </c>
      <c r="K1591" s="7">
        <v>28775.493931217061</v>
      </c>
      <c r="L1591" s="8">
        <f t="shared" si="62"/>
        <v>0.16890077888887439</v>
      </c>
    </row>
    <row r="1592" spans="1:12">
      <c r="A1592" s="9"/>
      <c r="B1592" s="9"/>
      <c r="C1592" s="4" t="s">
        <v>1590</v>
      </c>
      <c r="D1592" s="4" t="s">
        <v>1591</v>
      </c>
      <c r="E1592" s="33" t="s">
        <v>1594</v>
      </c>
      <c r="F1592" s="5"/>
      <c r="G1592" s="6">
        <v>76.686787956199367</v>
      </c>
      <c r="H1592" s="6"/>
      <c r="I1592" s="6">
        <f t="shared" si="61"/>
        <v>76.686787956199367</v>
      </c>
      <c r="J1592" s="6">
        <v>2850.3093385555062</v>
      </c>
      <c r="K1592" s="7">
        <v>2926.9961265117054</v>
      </c>
      <c r="L1592" s="8">
        <f t="shared" si="62"/>
        <v>2.6199825569155118E-2</v>
      </c>
    </row>
    <row r="1593" spans="1:12">
      <c r="A1593" s="9"/>
      <c r="B1593" s="9"/>
      <c r="C1593" s="4" t="s">
        <v>1590</v>
      </c>
      <c r="D1593" s="4" t="s">
        <v>1591</v>
      </c>
      <c r="E1593" s="33" t="s">
        <v>1595</v>
      </c>
      <c r="F1593" s="5"/>
      <c r="G1593" s="6">
        <v>5148.727656461243</v>
      </c>
      <c r="H1593" s="6"/>
      <c r="I1593" s="6">
        <f t="shared" si="61"/>
        <v>5148.727656461243</v>
      </c>
      <c r="J1593" s="6">
        <v>24007.530378963991</v>
      </c>
      <c r="K1593" s="7">
        <v>29156.258035425235</v>
      </c>
      <c r="L1593" s="8">
        <f t="shared" si="62"/>
        <v>0.17659082486529895</v>
      </c>
    </row>
    <row r="1594" spans="1:12">
      <c r="A1594" s="9"/>
      <c r="B1594" s="9"/>
      <c r="C1594" s="4" t="s">
        <v>1590</v>
      </c>
      <c r="D1594" s="4" t="s">
        <v>1591</v>
      </c>
      <c r="E1594" s="33" t="s">
        <v>1596</v>
      </c>
      <c r="F1594" s="5"/>
      <c r="G1594" s="6">
        <v>5094.7421152655788</v>
      </c>
      <c r="H1594" s="6"/>
      <c r="I1594" s="6">
        <f t="shared" si="61"/>
        <v>5094.7421152655788</v>
      </c>
      <c r="J1594" s="6">
        <v>7481.6315848600007</v>
      </c>
      <c r="K1594" s="7">
        <v>12576.373700125579</v>
      </c>
      <c r="L1594" s="8">
        <f t="shared" si="62"/>
        <v>0.40510422453610029</v>
      </c>
    </row>
    <row r="1595" spans="1:12">
      <c r="A1595" s="9"/>
      <c r="B1595" s="9"/>
      <c r="C1595" s="4" t="s">
        <v>1590</v>
      </c>
      <c r="D1595" s="4" t="s">
        <v>1597</v>
      </c>
      <c r="E1595" s="32" t="s">
        <v>1598</v>
      </c>
      <c r="F1595" s="10"/>
      <c r="G1595" s="11">
        <v>14561.595317678239</v>
      </c>
      <c r="H1595" s="11"/>
      <c r="I1595" s="11">
        <f t="shared" si="61"/>
        <v>14561.595317678239</v>
      </c>
      <c r="J1595" s="11">
        <v>14438.073103701723</v>
      </c>
      <c r="K1595" s="12">
        <v>28999.66842137996</v>
      </c>
      <c r="L1595" s="13">
        <f t="shared" si="62"/>
        <v>0.50212971769507286</v>
      </c>
    </row>
    <row r="1596" spans="1:12">
      <c r="A1596" s="9"/>
      <c r="B1596" s="9"/>
      <c r="C1596" s="4" t="s">
        <v>1590</v>
      </c>
      <c r="D1596" s="4" t="s">
        <v>1597</v>
      </c>
      <c r="E1596" s="33" t="s">
        <v>1599</v>
      </c>
      <c r="F1596" s="5">
        <v>24.852314438187499</v>
      </c>
      <c r="G1596" s="6">
        <v>15323.480792976408</v>
      </c>
      <c r="H1596" s="6">
        <v>98.288265428125001</v>
      </c>
      <c r="I1596" s="6">
        <f t="shared" si="61"/>
        <v>15446.621372842721</v>
      </c>
      <c r="J1596" s="6">
        <v>33411.362964896376</v>
      </c>
      <c r="K1596" s="7">
        <v>48857.984337739093</v>
      </c>
      <c r="L1596" s="8">
        <f t="shared" si="62"/>
        <v>0.31615347178601011</v>
      </c>
    </row>
    <row r="1597" spans="1:12">
      <c r="A1597" s="9"/>
      <c r="B1597" s="9"/>
      <c r="C1597" s="4" t="s">
        <v>1590</v>
      </c>
      <c r="D1597" s="4" t="s">
        <v>1597</v>
      </c>
      <c r="E1597" s="33" t="s">
        <v>267</v>
      </c>
      <c r="F1597" s="5"/>
      <c r="G1597" s="6">
        <v>8842.6636884419331</v>
      </c>
      <c r="H1597" s="6"/>
      <c r="I1597" s="6">
        <f t="shared" si="61"/>
        <v>8842.6636884419331</v>
      </c>
      <c r="J1597" s="6">
        <v>59202.005142562499</v>
      </c>
      <c r="K1597" s="7">
        <v>68044.668831004426</v>
      </c>
      <c r="L1597" s="8">
        <f t="shared" si="62"/>
        <v>0.12995380593891273</v>
      </c>
    </row>
    <row r="1598" spans="1:12">
      <c r="A1598" s="9"/>
      <c r="B1598" s="9"/>
      <c r="C1598" s="4" t="s">
        <v>1590</v>
      </c>
      <c r="D1598" s="4" t="s">
        <v>1597</v>
      </c>
      <c r="E1598" s="33" t="s">
        <v>1600</v>
      </c>
      <c r="F1598" s="5"/>
      <c r="G1598" s="6">
        <v>8288.7153907951015</v>
      </c>
      <c r="H1598" s="6"/>
      <c r="I1598" s="6">
        <f t="shared" si="61"/>
        <v>8288.7153907951015</v>
      </c>
      <c r="J1598" s="6">
        <v>59015.980096122235</v>
      </c>
      <c r="K1598" s="7">
        <v>67304.695486917335</v>
      </c>
      <c r="L1598" s="8">
        <f t="shared" si="62"/>
        <v>0.12315211191180947</v>
      </c>
    </row>
    <row r="1599" spans="1:12">
      <c r="A1599" s="9"/>
      <c r="B1599" s="9"/>
      <c r="C1599" s="4" t="s">
        <v>1590</v>
      </c>
      <c r="D1599" s="4" t="s">
        <v>1601</v>
      </c>
      <c r="E1599" s="32" t="s">
        <v>1602</v>
      </c>
      <c r="F1599" s="10"/>
      <c r="G1599" s="11">
        <v>551.0685370139837</v>
      </c>
      <c r="H1599" s="11"/>
      <c r="I1599" s="11">
        <f t="shared" si="61"/>
        <v>551.0685370139837</v>
      </c>
      <c r="J1599" s="11">
        <v>63331.939169375</v>
      </c>
      <c r="K1599" s="12">
        <v>63883.007706388984</v>
      </c>
      <c r="L1599" s="13">
        <f t="shared" si="62"/>
        <v>8.6262146507994006E-3</v>
      </c>
    </row>
    <row r="1600" spans="1:12">
      <c r="A1600" s="9"/>
      <c r="B1600" s="9"/>
      <c r="C1600" s="4" t="s">
        <v>1590</v>
      </c>
      <c r="D1600" s="4" t="s">
        <v>1601</v>
      </c>
      <c r="E1600" s="33" t="s">
        <v>1603</v>
      </c>
      <c r="F1600" s="5"/>
      <c r="G1600" s="6">
        <v>13397.880741778961</v>
      </c>
      <c r="H1600" s="6"/>
      <c r="I1600" s="6">
        <f t="shared" si="61"/>
        <v>13397.880741778961</v>
      </c>
      <c r="J1600" s="6">
        <v>116459.75018623788</v>
      </c>
      <c r="K1600" s="7">
        <v>129857.63092801685</v>
      </c>
      <c r="L1600" s="8">
        <f t="shared" si="62"/>
        <v>0.1031736113313643</v>
      </c>
    </row>
    <row r="1601" spans="1:12">
      <c r="A1601" s="9"/>
      <c r="B1601" s="9"/>
      <c r="C1601" s="4" t="s">
        <v>1590</v>
      </c>
      <c r="D1601" s="4" t="s">
        <v>1601</v>
      </c>
      <c r="E1601" s="33" t="s">
        <v>1604</v>
      </c>
      <c r="F1601" s="5"/>
      <c r="G1601" s="6">
        <v>9505.3114645838396</v>
      </c>
      <c r="H1601" s="6"/>
      <c r="I1601" s="6">
        <f t="shared" si="61"/>
        <v>9505.3114645838396</v>
      </c>
      <c r="J1601" s="6">
        <v>90106.797924926883</v>
      </c>
      <c r="K1601" s="7">
        <v>99612.109389510719</v>
      </c>
      <c r="L1601" s="8">
        <f t="shared" si="62"/>
        <v>9.5423252482441268E-2</v>
      </c>
    </row>
    <row r="1602" spans="1:12">
      <c r="A1602" s="9"/>
      <c r="B1602" s="9"/>
      <c r="C1602" s="4" t="s">
        <v>1590</v>
      </c>
      <c r="D1602" s="4" t="s">
        <v>1601</v>
      </c>
      <c r="E1602" s="33" t="s">
        <v>1605</v>
      </c>
      <c r="F1602" s="5"/>
      <c r="G1602" s="6">
        <v>19099.798340680209</v>
      </c>
      <c r="H1602" s="6"/>
      <c r="I1602" s="6">
        <f t="shared" si="61"/>
        <v>19099.798340680209</v>
      </c>
      <c r="J1602" s="6">
        <v>234897.11129787954</v>
      </c>
      <c r="K1602" s="7">
        <v>253996.90963855974</v>
      </c>
      <c r="L1602" s="8">
        <f t="shared" si="62"/>
        <v>7.5196971364176912E-2</v>
      </c>
    </row>
    <row r="1603" spans="1:12">
      <c r="A1603" s="9"/>
      <c r="B1603" s="9"/>
      <c r="C1603" s="4" t="s">
        <v>1590</v>
      </c>
      <c r="D1603" s="4" t="s">
        <v>1601</v>
      </c>
      <c r="E1603" s="33" t="s">
        <v>1606</v>
      </c>
      <c r="F1603" s="5"/>
      <c r="G1603" s="6">
        <v>8363.2393161205673</v>
      </c>
      <c r="H1603" s="6"/>
      <c r="I1603" s="6">
        <f t="shared" si="61"/>
        <v>8363.2393161205673</v>
      </c>
      <c r="J1603" s="6">
        <v>50323.764949463752</v>
      </c>
      <c r="K1603" s="7">
        <v>58687.004265584321</v>
      </c>
      <c r="L1603" s="8">
        <f t="shared" si="62"/>
        <v>0.1425058140346244</v>
      </c>
    </row>
    <row r="1604" spans="1:12">
      <c r="A1604" s="9"/>
      <c r="B1604" s="9"/>
      <c r="C1604" s="4" t="s">
        <v>1590</v>
      </c>
      <c r="D1604" s="4" t="s">
        <v>1607</v>
      </c>
      <c r="E1604" s="32" t="s">
        <v>1608</v>
      </c>
      <c r="F1604" s="10">
        <v>35.581331531875001</v>
      </c>
      <c r="G1604" s="11">
        <v>17994.980005124627</v>
      </c>
      <c r="H1604" s="11"/>
      <c r="I1604" s="11">
        <f t="shared" si="61"/>
        <v>18030.561336656501</v>
      </c>
      <c r="J1604" s="11">
        <v>39657.618763680875</v>
      </c>
      <c r="K1604" s="12">
        <v>57688.180100337377</v>
      </c>
      <c r="L1604" s="13">
        <f t="shared" si="62"/>
        <v>0.31255209135209056</v>
      </c>
    </row>
    <row r="1605" spans="1:12">
      <c r="A1605" s="9"/>
      <c r="B1605" s="9"/>
      <c r="C1605" s="4" t="s">
        <v>1590</v>
      </c>
      <c r="D1605" s="4" t="s">
        <v>1607</v>
      </c>
      <c r="E1605" s="33" t="s">
        <v>1609</v>
      </c>
      <c r="F1605" s="5">
        <v>5.4474589982249997</v>
      </c>
      <c r="G1605" s="6">
        <v>30729.095999652556</v>
      </c>
      <c r="H1605" s="6">
        <v>115.71694260634484</v>
      </c>
      <c r="I1605" s="6">
        <f t="shared" ref="I1605:I1668" si="64">+H1605+G1605+F1605</f>
        <v>30850.260401257125</v>
      </c>
      <c r="J1605" s="6">
        <v>20432.730004937501</v>
      </c>
      <c r="K1605" s="7">
        <v>51282.990406194629</v>
      </c>
      <c r="L1605" s="8">
        <f t="shared" ref="L1605:L1668" si="65">+I1605/K1605</f>
        <v>0.60156906133794075</v>
      </c>
    </row>
    <row r="1606" spans="1:12">
      <c r="A1606" s="9"/>
      <c r="B1606" s="9"/>
      <c r="C1606" s="4" t="s">
        <v>1590</v>
      </c>
      <c r="D1606" s="4" t="s">
        <v>1607</v>
      </c>
      <c r="E1606" s="33" t="s">
        <v>1610</v>
      </c>
      <c r="F1606" s="5">
        <v>117.88907389112501</v>
      </c>
      <c r="G1606" s="6">
        <v>21542.659586523041</v>
      </c>
      <c r="H1606" s="6">
        <v>313.53165822848774</v>
      </c>
      <c r="I1606" s="6">
        <f t="shared" si="64"/>
        <v>21974.080318642653</v>
      </c>
      <c r="J1606" s="6">
        <v>25393.083700662497</v>
      </c>
      <c r="K1606" s="7">
        <v>47367.16401930515</v>
      </c>
      <c r="L1606" s="8">
        <f t="shared" si="65"/>
        <v>0.46390956211114537</v>
      </c>
    </row>
    <row r="1607" spans="1:12">
      <c r="A1607" s="9"/>
      <c r="B1607" s="9"/>
      <c r="C1607" s="4" t="s">
        <v>1590</v>
      </c>
      <c r="D1607" s="4" t="s">
        <v>1607</v>
      </c>
      <c r="E1607" s="33" t="s">
        <v>1600</v>
      </c>
      <c r="F1607" s="5">
        <v>84.851555122718736</v>
      </c>
      <c r="G1607" s="6">
        <v>17014.144039948129</v>
      </c>
      <c r="H1607" s="6">
        <v>198.81578082858249</v>
      </c>
      <c r="I1607" s="6">
        <f t="shared" si="64"/>
        <v>17297.81137589943</v>
      </c>
      <c r="J1607" s="6">
        <v>13161.8905163125</v>
      </c>
      <c r="K1607" s="7">
        <v>30459.701892211931</v>
      </c>
      <c r="L1607" s="8">
        <f t="shared" si="65"/>
        <v>0.56789168315275629</v>
      </c>
    </row>
    <row r="1608" spans="1:12">
      <c r="A1608" s="9"/>
      <c r="B1608" s="9"/>
      <c r="C1608" s="4" t="s">
        <v>1590</v>
      </c>
      <c r="D1608" s="4" t="s">
        <v>1611</v>
      </c>
      <c r="E1608" s="32" t="s">
        <v>1612</v>
      </c>
      <c r="F1608" s="10">
        <v>0.54233394424250003</v>
      </c>
      <c r="G1608" s="11">
        <v>20883.363515977417</v>
      </c>
      <c r="H1608" s="11">
        <v>49.885393869125004</v>
      </c>
      <c r="I1608" s="11">
        <f t="shared" si="64"/>
        <v>20933.791243790783</v>
      </c>
      <c r="J1608" s="11">
        <v>19514.004725812498</v>
      </c>
      <c r="K1608" s="12">
        <v>40447.795969603278</v>
      </c>
      <c r="L1608" s="13">
        <f t="shared" si="65"/>
        <v>0.51755085146104463</v>
      </c>
    </row>
    <row r="1609" spans="1:12">
      <c r="A1609" s="9"/>
      <c r="B1609" s="9"/>
      <c r="C1609" s="4" t="s">
        <v>1590</v>
      </c>
      <c r="D1609" s="4" t="s">
        <v>1611</v>
      </c>
      <c r="E1609" s="33" t="s">
        <v>1613</v>
      </c>
      <c r="F1609" s="5">
        <v>122.47354527375001</v>
      </c>
      <c r="G1609" s="6">
        <v>9943.7776687754995</v>
      </c>
      <c r="H1609" s="6"/>
      <c r="I1609" s="6">
        <f t="shared" si="64"/>
        <v>10066.251214049249</v>
      </c>
      <c r="J1609" s="6">
        <v>24132.455833018754</v>
      </c>
      <c r="K1609" s="7">
        <v>34198.707047068005</v>
      </c>
      <c r="L1609" s="8">
        <f t="shared" si="65"/>
        <v>0.29434595875788439</v>
      </c>
    </row>
    <row r="1610" spans="1:12">
      <c r="A1610" s="9"/>
      <c r="B1610" s="9"/>
      <c r="C1610" s="4" t="s">
        <v>1590</v>
      </c>
      <c r="D1610" s="4" t="s">
        <v>1611</v>
      </c>
      <c r="E1610" s="33" t="s">
        <v>1614</v>
      </c>
      <c r="F1610" s="5"/>
      <c r="G1610" s="6">
        <v>3589.6622307260736</v>
      </c>
      <c r="H1610" s="6"/>
      <c r="I1610" s="6">
        <f t="shared" si="64"/>
        <v>3589.6622307260736</v>
      </c>
      <c r="J1610" s="6">
        <v>22001.770340672501</v>
      </c>
      <c r="K1610" s="7">
        <v>25591.432571398575</v>
      </c>
      <c r="L1610" s="8">
        <f t="shared" si="65"/>
        <v>0.14026812374458247</v>
      </c>
    </row>
    <row r="1611" spans="1:12">
      <c r="A1611" s="9"/>
      <c r="B1611" s="9"/>
      <c r="C1611" s="4" t="s">
        <v>1590</v>
      </c>
      <c r="D1611" s="4" t="s">
        <v>1611</v>
      </c>
      <c r="E1611" s="33" t="s">
        <v>474</v>
      </c>
      <c r="F1611" s="5">
        <v>68.875943858124998</v>
      </c>
      <c r="G1611" s="6">
        <v>18521.002296308532</v>
      </c>
      <c r="H1611" s="6">
        <v>438.60415482116053</v>
      </c>
      <c r="I1611" s="6">
        <f t="shared" si="64"/>
        <v>19028.482394987819</v>
      </c>
      <c r="J1611" s="6">
        <v>10049.875742858751</v>
      </c>
      <c r="K1611" s="7">
        <v>29078.358137846568</v>
      </c>
      <c r="L1611" s="8">
        <f t="shared" si="65"/>
        <v>0.65438641015365784</v>
      </c>
    </row>
    <row r="1612" spans="1:12">
      <c r="A1612" s="9"/>
      <c r="B1612" s="9"/>
      <c r="C1612" s="4" t="s">
        <v>1590</v>
      </c>
      <c r="D1612" s="4" t="s">
        <v>1611</v>
      </c>
      <c r="E1612" s="33" t="s">
        <v>1615</v>
      </c>
      <c r="F1612" s="5">
        <v>36.620451269043748</v>
      </c>
      <c r="G1612" s="6">
        <v>12367.905234929385</v>
      </c>
      <c r="H1612" s="6">
        <v>164.12140522072625</v>
      </c>
      <c r="I1612" s="6">
        <f t="shared" si="64"/>
        <v>12568.647091419156</v>
      </c>
      <c r="J1612" s="6">
        <v>14152.411062351248</v>
      </c>
      <c r="K1612" s="7">
        <v>26721.058153770406</v>
      </c>
      <c r="L1612" s="8">
        <f t="shared" si="65"/>
        <v>0.47036487174613217</v>
      </c>
    </row>
    <row r="1613" spans="1:12">
      <c r="A1613" s="9"/>
      <c r="B1613" s="9"/>
      <c r="C1613" s="4" t="s">
        <v>1590</v>
      </c>
      <c r="D1613" s="4" t="s">
        <v>1611</v>
      </c>
      <c r="E1613" s="33" t="s">
        <v>1616</v>
      </c>
      <c r="F1613" s="5">
        <v>196.04017070181251</v>
      </c>
      <c r="G1613" s="6">
        <v>4676.7494363010455</v>
      </c>
      <c r="H1613" s="6">
        <v>11.875168679466492</v>
      </c>
      <c r="I1613" s="6">
        <f t="shared" si="64"/>
        <v>4884.6647756823249</v>
      </c>
      <c r="J1613" s="6">
        <v>15122.399080749999</v>
      </c>
      <c r="K1613" s="7">
        <v>20007.063856432324</v>
      </c>
      <c r="L1613" s="8">
        <f t="shared" si="65"/>
        <v>0.24414700781353743</v>
      </c>
    </row>
    <row r="1614" spans="1:12">
      <c r="A1614" s="9"/>
      <c r="B1614" s="9"/>
      <c r="C1614" s="4" t="s">
        <v>1590</v>
      </c>
      <c r="D1614" s="4" t="s">
        <v>1611</v>
      </c>
      <c r="E1614" s="33" t="s">
        <v>1617</v>
      </c>
      <c r="F1614" s="5">
        <v>10.635947877908125</v>
      </c>
      <c r="G1614" s="6">
        <v>5097.2754711848766</v>
      </c>
      <c r="H1614" s="6">
        <v>1.3800294529000001</v>
      </c>
      <c r="I1614" s="6">
        <f t="shared" si="64"/>
        <v>5109.2914485156844</v>
      </c>
      <c r="J1614" s="6">
        <v>57199.074053769386</v>
      </c>
      <c r="K1614" s="7">
        <v>62308.365502285073</v>
      </c>
      <c r="L1614" s="8">
        <f t="shared" si="65"/>
        <v>8.2000087906788505E-2</v>
      </c>
    </row>
    <row r="1615" spans="1:12">
      <c r="A1615" s="9"/>
      <c r="B1615" s="9"/>
      <c r="C1615" s="4" t="s">
        <v>1590</v>
      </c>
      <c r="D1615" s="4" t="s">
        <v>1611</v>
      </c>
      <c r="E1615" s="33" t="s">
        <v>1618</v>
      </c>
      <c r="F1615" s="5"/>
      <c r="G1615" s="6">
        <v>9350.4894835710711</v>
      </c>
      <c r="H1615" s="6"/>
      <c r="I1615" s="6">
        <f t="shared" si="64"/>
        <v>9350.4894835710711</v>
      </c>
      <c r="J1615" s="6">
        <v>30750.233906589376</v>
      </c>
      <c r="K1615" s="7">
        <v>40100.723390160449</v>
      </c>
      <c r="L1615" s="8">
        <f t="shared" si="65"/>
        <v>0.23317508246909605</v>
      </c>
    </row>
    <row r="1616" spans="1:12">
      <c r="A1616" s="9"/>
      <c r="B1616" s="9"/>
      <c r="C1616" s="4" t="s">
        <v>1590</v>
      </c>
      <c r="D1616" s="4" t="s">
        <v>1611</v>
      </c>
      <c r="E1616" s="33" t="s">
        <v>1619</v>
      </c>
      <c r="F1616" s="5">
        <v>36.046105188187497</v>
      </c>
      <c r="G1616" s="6">
        <v>15814.40428822015</v>
      </c>
      <c r="H1616" s="6">
        <v>16.740539294687501</v>
      </c>
      <c r="I1616" s="6">
        <f t="shared" si="64"/>
        <v>15867.190932703024</v>
      </c>
      <c r="J1616" s="6">
        <v>11572.5003810375</v>
      </c>
      <c r="K1616" s="7">
        <v>27439.691313740524</v>
      </c>
      <c r="L1616" s="8">
        <f t="shared" si="65"/>
        <v>0.57825690352272552</v>
      </c>
    </row>
    <row r="1617" spans="1:12">
      <c r="A1617" s="9"/>
      <c r="B1617" s="9"/>
      <c r="C1617" s="4" t="s">
        <v>1590</v>
      </c>
      <c r="D1617" s="4" t="s">
        <v>1611</v>
      </c>
      <c r="E1617" s="33" t="s">
        <v>1620</v>
      </c>
      <c r="F1617" s="5"/>
      <c r="G1617" s="6">
        <v>8853.2298501692567</v>
      </c>
      <c r="H1617" s="6"/>
      <c r="I1617" s="6">
        <f t="shared" si="64"/>
        <v>8853.2298501692567</v>
      </c>
      <c r="J1617" s="6">
        <v>13389.228246275001</v>
      </c>
      <c r="K1617" s="7">
        <v>22242.458096444258</v>
      </c>
      <c r="L1617" s="8">
        <f t="shared" si="65"/>
        <v>0.39803288880128584</v>
      </c>
    </row>
    <row r="1618" spans="1:12">
      <c r="A1618" s="9"/>
      <c r="B1618" s="9"/>
      <c r="C1618" s="4" t="s">
        <v>1590</v>
      </c>
      <c r="D1618" s="4" t="s">
        <v>1611</v>
      </c>
      <c r="E1618" s="33" t="s">
        <v>1621</v>
      </c>
      <c r="F1618" s="5"/>
      <c r="G1618" s="6">
        <v>7787.7110557523247</v>
      </c>
      <c r="H1618" s="6"/>
      <c r="I1618" s="6">
        <f t="shared" si="64"/>
        <v>7787.7110557523247</v>
      </c>
      <c r="J1618" s="6">
        <v>47291.472534375003</v>
      </c>
      <c r="K1618" s="7">
        <v>55079.18359012733</v>
      </c>
      <c r="L1618" s="8">
        <f t="shared" si="65"/>
        <v>0.1413911853469853</v>
      </c>
    </row>
    <row r="1619" spans="1:12">
      <c r="A1619" s="9"/>
      <c r="B1619" s="9"/>
      <c r="C1619" s="4" t="s">
        <v>1590</v>
      </c>
      <c r="D1619" s="4" t="s">
        <v>1611</v>
      </c>
      <c r="E1619" s="33" t="s">
        <v>1622</v>
      </c>
      <c r="F1619" s="5">
        <v>189.37111276005623</v>
      </c>
      <c r="G1619" s="6">
        <v>18267.358614506877</v>
      </c>
      <c r="H1619" s="6">
        <v>594.49211664380914</v>
      </c>
      <c r="I1619" s="6">
        <f t="shared" si="64"/>
        <v>19051.221843910742</v>
      </c>
      <c r="J1619" s="6">
        <v>49812.954684062497</v>
      </c>
      <c r="K1619" s="7">
        <v>68864.176527973235</v>
      </c>
      <c r="L1619" s="8">
        <f t="shared" si="65"/>
        <v>0.27664923628574817</v>
      </c>
    </row>
    <row r="1620" spans="1:12">
      <c r="A1620" s="9"/>
      <c r="B1620" s="9"/>
      <c r="C1620" s="4" t="s">
        <v>1590</v>
      </c>
      <c r="D1620" s="4" t="s">
        <v>1611</v>
      </c>
      <c r="E1620" s="33" t="s">
        <v>1623</v>
      </c>
      <c r="F1620" s="5">
        <v>36.201201423124999</v>
      </c>
      <c r="G1620" s="6">
        <v>136.1515925875309</v>
      </c>
      <c r="H1620" s="6"/>
      <c r="I1620" s="6">
        <f t="shared" si="64"/>
        <v>172.35279401065588</v>
      </c>
      <c r="J1620" s="6">
        <v>5732.2980471249994</v>
      </c>
      <c r="K1620" s="7">
        <v>5904.6508411356554</v>
      </c>
      <c r="L1620" s="8">
        <f t="shared" si="65"/>
        <v>2.9189328657663164E-2</v>
      </c>
    </row>
    <row r="1621" spans="1:12">
      <c r="A1621" s="4" t="s">
        <v>1624</v>
      </c>
      <c r="B1621" s="14"/>
      <c r="C1621" s="15">
        <f>SUBTOTAL(3,C1584:C1620)</f>
        <v>37</v>
      </c>
      <c r="D1621" s="15">
        <f t="shared" ref="D1621:E1621" si="66">SUBTOTAL(3,D1584:D1620)</f>
        <v>37</v>
      </c>
      <c r="E1621" s="34">
        <f t="shared" si="66"/>
        <v>37</v>
      </c>
      <c r="F1621" s="10">
        <v>965.42854627838187</v>
      </c>
      <c r="G1621" s="11">
        <v>344713.71702292439</v>
      </c>
      <c r="H1621" s="11">
        <v>2003.4514550734152</v>
      </c>
      <c r="I1621" s="11">
        <f t="shared" si="64"/>
        <v>347682.59702427621</v>
      </c>
      <c r="J1621" s="11">
        <v>1297359.1459998763</v>
      </c>
      <c r="K1621" s="12">
        <v>1645041.7430241522</v>
      </c>
      <c r="L1621" s="13">
        <f t="shared" si="65"/>
        <v>0.21135183863791571</v>
      </c>
    </row>
    <row r="1622" spans="1:12">
      <c r="A1622" s="4" t="s">
        <v>1625</v>
      </c>
      <c r="B1622" s="4" t="s">
        <v>1626</v>
      </c>
      <c r="C1622" s="4" t="s">
        <v>1590</v>
      </c>
      <c r="D1622" s="4" t="s">
        <v>1627</v>
      </c>
      <c r="E1622" s="32" t="s">
        <v>1628</v>
      </c>
      <c r="F1622" s="10">
        <v>19.341823909624999</v>
      </c>
      <c r="G1622" s="11">
        <v>1622.4429158728951</v>
      </c>
      <c r="H1622" s="11"/>
      <c r="I1622" s="11">
        <f t="shared" si="64"/>
        <v>1641.7847397825201</v>
      </c>
      <c r="J1622" s="11">
        <v>22517.1627414375</v>
      </c>
      <c r="K1622" s="12">
        <v>24158.947481220021</v>
      </c>
      <c r="L1622" s="13">
        <f t="shared" si="65"/>
        <v>6.7957626923058748E-2</v>
      </c>
    </row>
    <row r="1623" spans="1:12">
      <c r="A1623" s="9"/>
      <c r="B1623" s="9"/>
      <c r="C1623" s="4" t="s">
        <v>1590</v>
      </c>
      <c r="D1623" s="4" t="s">
        <v>1627</v>
      </c>
      <c r="E1623" s="33" t="s">
        <v>1629</v>
      </c>
      <c r="F1623" s="5">
        <v>7.1322174309999999</v>
      </c>
      <c r="G1623" s="6">
        <v>5700.9963691219136</v>
      </c>
      <c r="H1623" s="6">
        <v>0.97689945162499991</v>
      </c>
      <c r="I1623" s="6">
        <f t="shared" si="64"/>
        <v>5709.1054860045388</v>
      </c>
      <c r="J1623" s="6">
        <v>43619.64296816312</v>
      </c>
      <c r="K1623" s="7">
        <v>49328.74845416766</v>
      </c>
      <c r="L1623" s="8">
        <f t="shared" si="65"/>
        <v>0.11573586731698625</v>
      </c>
    </row>
    <row r="1624" spans="1:12">
      <c r="A1624" s="9"/>
      <c r="B1624" s="9"/>
      <c r="C1624" s="4" t="s">
        <v>1590</v>
      </c>
      <c r="D1624" s="4" t="s">
        <v>1627</v>
      </c>
      <c r="E1624" s="33" t="s">
        <v>1630</v>
      </c>
      <c r="F1624" s="5"/>
      <c r="G1624" s="6">
        <v>12897.89168173591</v>
      </c>
      <c r="H1624" s="6"/>
      <c r="I1624" s="6">
        <f t="shared" si="64"/>
        <v>12897.89168173591</v>
      </c>
      <c r="J1624" s="6">
        <v>86080.897100624978</v>
      </c>
      <c r="K1624" s="7">
        <v>98978.788782360891</v>
      </c>
      <c r="L1624" s="8">
        <f t="shared" si="65"/>
        <v>0.13030965361777044</v>
      </c>
    </row>
    <row r="1625" spans="1:12">
      <c r="A1625" s="9"/>
      <c r="B1625" s="9"/>
      <c r="C1625" s="4" t="s">
        <v>1590</v>
      </c>
      <c r="D1625" s="4" t="s">
        <v>1627</v>
      </c>
      <c r="E1625" s="33" t="s">
        <v>1631</v>
      </c>
      <c r="F1625" s="5"/>
      <c r="G1625" s="6">
        <v>14911.496564376246</v>
      </c>
      <c r="H1625" s="6"/>
      <c r="I1625" s="6">
        <f t="shared" si="64"/>
        <v>14911.496564376246</v>
      </c>
      <c r="J1625" s="6">
        <v>101867.7720941875</v>
      </c>
      <c r="K1625" s="7">
        <v>116779.26865856374</v>
      </c>
      <c r="L1625" s="8">
        <f t="shared" si="65"/>
        <v>0.12768958682190501</v>
      </c>
    </row>
    <row r="1626" spans="1:12">
      <c r="A1626" s="9"/>
      <c r="B1626" s="9"/>
      <c r="C1626" s="4" t="s">
        <v>1590</v>
      </c>
      <c r="D1626" s="4" t="s">
        <v>1591</v>
      </c>
      <c r="E1626" s="32" t="s">
        <v>1592</v>
      </c>
      <c r="F1626" s="10"/>
      <c r="G1626" s="11">
        <v>16357.442612158899</v>
      </c>
      <c r="H1626" s="11"/>
      <c r="I1626" s="11">
        <f t="shared" si="64"/>
        <v>16357.442612158899</v>
      </c>
      <c r="J1626" s="11">
        <v>25564.81756162901</v>
      </c>
      <c r="K1626" s="12">
        <v>41922.260173787909</v>
      </c>
      <c r="L1626" s="13">
        <f t="shared" si="65"/>
        <v>0.39018513182136272</v>
      </c>
    </row>
    <row r="1627" spans="1:12">
      <c r="A1627" s="9"/>
      <c r="B1627" s="9"/>
      <c r="C1627" s="4" t="s">
        <v>1590</v>
      </c>
      <c r="D1627" s="4" t="s">
        <v>1591</v>
      </c>
      <c r="E1627" s="33" t="s">
        <v>1593</v>
      </c>
      <c r="F1627" s="5"/>
      <c r="G1627" s="6">
        <v>15938.375072711708</v>
      </c>
      <c r="H1627" s="6"/>
      <c r="I1627" s="6">
        <f t="shared" si="64"/>
        <v>15938.375072711708</v>
      </c>
      <c r="J1627" s="6">
        <v>26148.988760942557</v>
      </c>
      <c r="K1627" s="7">
        <v>42087.363833654264</v>
      </c>
      <c r="L1627" s="8">
        <f t="shared" si="65"/>
        <v>0.37869739562939614</v>
      </c>
    </row>
    <row r="1628" spans="1:12">
      <c r="A1628" s="9"/>
      <c r="B1628" s="9"/>
      <c r="C1628" s="4" t="s">
        <v>1590</v>
      </c>
      <c r="D1628" s="4" t="s">
        <v>1591</v>
      </c>
      <c r="E1628" s="33" t="s">
        <v>1632</v>
      </c>
      <c r="F1628" s="5"/>
      <c r="G1628" s="6">
        <v>1016.532579294359</v>
      </c>
      <c r="H1628" s="6"/>
      <c r="I1628" s="6">
        <f t="shared" si="64"/>
        <v>1016.532579294359</v>
      </c>
      <c r="J1628" s="6">
        <v>32327.948251999998</v>
      </c>
      <c r="K1628" s="7">
        <v>33344.480831294357</v>
      </c>
      <c r="L1628" s="8">
        <f t="shared" si="65"/>
        <v>3.0485782172992363E-2</v>
      </c>
    </row>
    <row r="1629" spans="1:12">
      <c r="A1629" s="9"/>
      <c r="B1629" s="9"/>
      <c r="C1629" s="4" t="s">
        <v>1590</v>
      </c>
      <c r="D1629" s="4" t="s">
        <v>1591</v>
      </c>
      <c r="E1629" s="33" t="s">
        <v>1633</v>
      </c>
      <c r="F1629" s="5"/>
      <c r="G1629" s="6">
        <v>21292.348330100554</v>
      </c>
      <c r="H1629" s="6"/>
      <c r="I1629" s="6">
        <f t="shared" si="64"/>
        <v>21292.348330100554</v>
      </c>
      <c r="J1629" s="6">
        <v>12573.3132733125</v>
      </c>
      <c r="K1629" s="7">
        <v>33865.661603413057</v>
      </c>
      <c r="L1629" s="8">
        <f t="shared" si="65"/>
        <v>0.62872973159203438</v>
      </c>
    </row>
    <row r="1630" spans="1:12">
      <c r="A1630" s="9"/>
      <c r="B1630" s="9"/>
      <c r="C1630" s="4" t="s">
        <v>1590</v>
      </c>
      <c r="D1630" s="4" t="s">
        <v>1591</v>
      </c>
      <c r="E1630" s="33" t="s">
        <v>1594</v>
      </c>
      <c r="F1630" s="5"/>
      <c r="G1630" s="6">
        <v>1358.9474240132488</v>
      </c>
      <c r="H1630" s="6"/>
      <c r="I1630" s="6">
        <f t="shared" si="64"/>
        <v>1358.9474240132488</v>
      </c>
      <c r="J1630" s="6">
        <v>35819.728052676001</v>
      </c>
      <c r="K1630" s="7">
        <v>37178.675476689248</v>
      </c>
      <c r="L1630" s="8">
        <f t="shared" si="65"/>
        <v>3.6551797679433166E-2</v>
      </c>
    </row>
    <row r="1631" spans="1:12">
      <c r="A1631" s="9"/>
      <c r="B1631" s="9"/>
      <c r="C1631" s="4" t="s">
        <v>1590</v>
      </c>
      <c r="D1631" s="4" t="s">
        <v>1591</v>
      </c>
      <c r="E1631" s="33" t="s">
        <v>1595</v>
      </c>
      <c r="F1631" s="5"/>
      <c r="G1631" s="6">
        <v>440.85679467749674</v>
      </c>
      <c r="H1631" s="6"/>
      <c r="I1631" s="6">
        <f t="shared" si="64"/>
        <v>440.85679467749674</v>
      </c>
      <c r="J1631" s="6">
        <v>13039.000343439937</v>
      </c>
      <c r="K1631" s="7">
        <v>13479.857138117433</v>
      </c>
      <c r="L1631" s="8">
        <f t="shared" si="65"/>
        <v>3.2704856599026673E-2</v>
      </c>
    </row>
    <row r="1632" spans="1:12">
      <c r="A1632" s="9"/>
      <c r="B1632" s="9"/>
      <c r="C1632" s="4" t="s">
        <v>1590</v>
      </c>
      <c r="D1632" s="4" t="s">
        <v>1591</v>
      </c>
      <c r="E1632" s="33" t="s">
        <v>1596</v>
      </c>
      <c r="F1632" s="5"/>
      <c r="G1632" s="6">
        <v>3566.3790066587012</v>
      </c>
      <c r="H1632" s="6"/>
      <c r="I1632" s="6">
        <f t="shared" si="64"/>
        <v>3566.3790066587012</v>
      </c>
      <c r="J1632" s="6">
        <v>9845.8337076014941</v>
      </c>
      <c r="K1632" s="7">
        <v>13412.212714260195</v>
      </c>
      <c r="L1632" s="8">
        <f t="shared" si="65"/>
        <v>0.26590534184317249</v>
      </c>
    </row>
    <row r="1633" spans="1:12">
      <c r="A1633" s="9"/>
      <c r="B1633" s="9"/>
      <c r="C1633" s="4" t="s">
        <v>1590</v>
      </c>
      <c r="D1633" s="4" t="s">
        <v>1634</v>
      </c>
      <c r="E1633" s="32" t="s">
        <v>1635</v>
      </c>
      <c r="F1633" s="10"/>
      <c r="G1633" s="11">
        <v>7942.3758980451357</v>
      </c>
      <c r="H1633" s="11"/>
      <c r="I1633" s="11">
        <f t="shared" si="64"/>
        <v>7942.3758980451357</v>
      </c>
      <c r="J1633" s="11">
        <v>41327.068961875004</v>
      </c>
      <c r="K1633" s="12">
        <v>49269.444859920142</v>
      </c>
      <c r="L1633" s="13">
        <f t="shared" si="65"/>
        <v>0.16120286966143846</v>
      </c>
    </row>
    <row r="1634" spans="1:12">
      <c r="A1634" s="9"/>
      <c r="B1634" s="9"/>
      <c r="C1634" s="4" t="s">
        <v>1590</v>
      </c>
      <c r="D1634" s="4" t="s">
        <v>1634</v>
      </c>
      <c r="E1634" s="33" t="s">
        <v>1636</v>
      </c>
      <c r="F1634" s="5"/>
      <c r="G1634" s="6">
        <v>10374.435700905351</v>
      </c>
      <c r="H1634" s="6"/>
      <c r="I1634" s="6">
        <f t="shared" si="64"/>
        <v>10374.435700905351</v>
      </c>
      <c r="J1634" s="6">
        <v>50073.990823249995</v>
      </c>
      <c r="K1634" s="7">
        <v>60448.426524155344</v>
      </c>
      <c r="L1634" s="8">
        <f t="shared" si="65"/>
        <v>0.17162457813123888</v>
      </c>
    </row>
    <row r="1635" spans="1:12">
      <c r="A1635" s="9"/>
      <c r="B1635" s="9"/>
      <c r="C1635" s="4" t="s">
        <v>1590</v>
      </c>
      <c r="D1635" s="4" t="s">
        <v>1634</v>
      </c>
      <c r="E1635" s="33" t="s">
        <v>1637</v>
      </c>
      <c r="F1635" s="5"/>
      <c r="G1635" s="6">
        <v>6375.6822001659948</v>
      </c>
      <c r="H1635" s="6"/>
      <c r="I1635" s="6">
        <f t="shared" si="64"/>
        <v>6375.6822001659948</v>
      </c>
      <c r="J1635" s="6">
        <v>102278.25386931836</v>
      </c>
      <c r="K1635" s="7">
        <v>108653.93606948435</v>
      </c>
      <c r="L1635" s="8">
        <f t="shared" si="65"/>
        <v>5.867879646889862E-2</v>
      </c>
    </row>
    <row r="1636" spans="1:12">
      <c r="A1636" s="9"/>
      <c r="B1636" s="9"/>
      <c r="C1636" s="4" t="s">
        <v>1590</v>
      </c>
      <c r="D1636" s="4" t="s">
        <v>1634</v>
      </c>
      <c r="E1636" s="33" t="s">
        <v>502</v>
      </c>
      <c r="F1636" s="5"/>
      <c r="G1636" s="6">
        <v>9411.9087368145429</v>
      </c>
      <c r="H1636" s="6"/>
      <c r="I1636" s="6">
        <f t="shared" si="64"/>
        <v>9411.9087368145429</v>
      </c>
      <c r="J1636" s="6">
        <v>42162.561866437492</v>
      </c>
      <c r="K1636" s="7">
        <v>51574.470603252033</v>
      </c>
      <c r="L1636" s="8">
        <f t="shared" si="65"/>
        <v>0.18249162088773965</v>
      </c>
    </row>
    <row r="1637" spans="1:12">
      <c r="A1637" s="9"/>
      <c r="B1637" s="9"/>
      <c r="C1637" s="4" t="s">
        <v>1590</v>
      </c>
      <c r="D1637" s="4" t="s">
        <v>1638</v>
      </c>
      <c r="E1637" s="32" t="s">
        <v>227</v>
      </c>
      <c r="F1637" s="10"/>
      <c r="G1637" s="11">
        <v>10347.99270711719</v>
      </c>
      <c r="H1637" s="11"/>
      <c r="I1637" s="11">
        <f t="shared" si="64"/>
        <v>10347.99270711719</v>
      </c>
      <c r="J1637" s="11">
        <v>130443.62336306256</v>
      </c>
      <c r="K1637" s="12">
        <v>140791.61607017976</v>
      </c>
      <c r="L1637" s="13">
        <f t="shared" si="65"/>
        <v>7.3498642859238669E-2</v>
      </c>
    </row>
    <row r="1638" spans="1:12">
      <c r="A1638" s="9"/>
      <c r="B1638" s="9"/>
      <c r="C1638" s="4" t="s">
        <v>1590</v>
      </c>
      <c r="D1638" s="4" t="s">
        <v>1638</v>
      </c>
      <c r="E1638" s="33" t="s">
        <v>1639</v>
      </c>
      <c r="F1638" s="5"/>
      <c r="G1638" s="6">
        <v>17481.483078819183</v>
      </c>
      <c r="H1638" s="6"/>
      <c r="I1638" s="6">
        <f t="shared" si="64"/>
        <v>17481.483078819183</v>
      </c>
      <c r="J1638" s="6">
        <v>51420.751417812498</v>
      </c>
      <c r="K1638" s="7">
        <v>68902.234496631689</v>
      </c>
      <c r="L1638" s="8">
        <f t="shared" si="65"/>
        <v>0.25371431284530799</v>
      </c>
    </row>
    <row r="1639" spans="1:12">
      <c r="A1639" s="9"/>
      <c r="B1639" s="9"/>
      <c r="C1639" s="4" t="s">
        <v>1590</v>
      </c>
      <c r="D1639" s="4" t="s">
        <v>1638</v>
      </c>
      <c r="E1639" s="33" t="s">
        <v>1640</v>
      </c>
      <c r="F1639" s="5"/>
      <c r="G1639" s="6">
        <v>26239.7506472635</v>
      </c>
      <c r="H1639" s="6"/>
      <c r="I1639" s="6">
        <f t="shared" si="64"/>
        <v>26239.7506472635</v>
      </c>
      <c r="J1639" s="6">
        <v>77193.825899683623</v>
      </c>
      <c r="K1639" s="7">
        <v>103433.57654694712</v>
      </c>
      <c r="L1639" s="8">
        <f t="shared" si="65"/>
        <v>0.25368697016247549</v>
      </c>
    </row>
    <row r="1640" spans="1:12">
      <c r="A1640" s="9"/>
      <c r="B1640" s="9"/>
      <c r="C1640" s="4" t="s">
        <v>1590</v>
      </c>
      <c r="D1640" s="4" t="s">
        <v>1607</v>
      </c>
      <c r="E1640" s="32" t="s">
        <v>1608</v>
      </c>
      <c r="F1640" s="10"/>
      <c r="G1640" s="11">
        <v>684.2228492707917</v>
      </c>
      <c r="H1640" s="11"/>
      <c r="I1640" s="11">
        <f t="shared" si="64"/>
        <v>684.2228492707917</v>
      </c>
      <c r="J1640" s="11">
        <v>20716.921938865562</v>
      </c>
      <c r="K1640" s="12">
        <v>21401.144788136353</v>
      </c>
      <c r="L1640" s="13">
        <f t="shared" si="65"/>
        <v>3.1971320041257238E-2</v>
      </c>
    </row>
    <row r="1641" spans="1:12">
      <c r="A1641" s="4" t="s">
        <v>1641</v>
      </c>
      <c r="B1641" s="14"/>
      <c r="C1641" s="15">
        <f>SUBTOTAL(3,C1604:C1640)</f>
        <v>36</v>
      </c>
      <c r="D1641" s="15">
        <f t="shared" ref="D1641:E1641" si="67">SUBTOTAL(3,D1604:D1640)</f>
        <v>36</v>
      </c>
      <c r="E1641" s="34">
        <f t="shared" si="67"/>
        <v>36</v>
      </c>
      <c r="F1641" s="10">
        <v>26.474041340625</v>
      </c>
      <c r="G1641" s="11">
        <v>183961.56116912363</v>
      </c>
      <c r="H1641" s="11">
        <v>0.97689945162499991</v>
      </c>
      <c r="I1641" s="11">
        <f t="shared" si="64"/>
        <v>183989.01210991587</v>
      </c>
      <c r="J1641" s="11">
        <v>925022.10299631953</v>
      </c>
      <c r="K1641" s="12">
        <v>1109011.1151062353</v>
      </c>
      <c r="L1641" s="13">
        <f t="shared" si="65"/>
        <v>0.16590366823536395</v>
      </c>
    </row>
    <row r="1642" spans="1:12">
      <c r="A1642" s="4" t="s">
        <v>1642</v>
      </c>
      <c r="B1642" s="4" t="s">
        <v>1643</v>
      </c>
      <c r="C1642" s="4" t="s">
        <v>1410</v>
      </c>
      <c r="D1642" s="4" t="s">
        <v>1644</v>
      </c>
      <c r="E1642" s="32" t="s">
        <v>1645</v>
      </c>
      <c r="F1642" s="10"/>
      <c r="G1642" s="11">
        <v>702.84508426528737</v>
      </c>
      <c r="H1642" s="11"/>
      <c r="I1642" s="11">
        <f t="shared" si="64"/>
        <v>702.84508426528737</v>
      </c>
      <c r="J1642" s="11">
        <v>566439.68647043605</v>
      </c>
      <c r="K1642" s="12">
        <v>567142.53155470139</v>
      </c>
      <c r="L1642" s="13">
        <f t="shared" si="65"/>
        <v>1.2392741597752968E-3</v>
      </c>
    </row>
    <row r="1643" spans="1:12">
      <c r="A1643" s="9"/>
      <c r="B1643" s="9"/>
      <c r="C1643" s="4" t="s">
        <v>1410</v>
      </c>
      <c r="D1643" s="4" t="s">
        <v>1644</v>
      </c>
      <c r="E1643" s="33" t="s">
        <v>1646</v>
      </c>
      <c r="F1643" s="5"/>
      <c r="G1643" s="6">
        <v>5238.7775790416745</v>
      </c>
      <c r="H1643" s="6"/>
      <c r="I1643" s="6">
        <f t="shared" si="64"/>
        <v>5238.7775790416745</v>
      </c>
      <c r="J1643" s="6">
        <v>314771.41080599994</v>
      </c>
      <c r="K1643" s="7">
        <v>320010.18838504161</v>
      </c>
      <c r="L1643" s="8">
        <f t="shared" si="65"/>
        <v>1.6370658713960349E-2</v>
      </c>
    </row>
    <row r="1644" spans="1:12">
      <c r="A1644" s="9"/>
      <c r="B1644" s="9"/>
      <c r="C1644" s="4" t="s">
        <v>1410</v>
      </c>
      <c r="D1644" s="4" t="s">
        <v>1445</v>
      </c>
      <c r="E1644" s="32" t="s">
        <v>1459</v>
      </c>
      <c r="F1644" s="10">
        <v>864.61429056647432</v>
      </c>
      <c r="G1644" s="11">
        <v>130.94397613644372</v>
      </c>
      <c r="H1644" s="11"/>
      <c r="I1644" s="11">
        <f t="shared" si="64"/>
        <v>995.55826670291799</v>
      </c>
      <c r="J1644" s="11">
        <v>2397.7302052172763</v>
      </c>
      <c r="K1644" s="12">
        <v>3393.2884719201943</v>
      </c>
      <c r="L1644" s="13">
        <f t="shared" si="65"/>
        <v>0.29339040135881855</v>
      </c>
    </row>
    <row r="1645" spans="1:12">
      <c r="A1645" s="9"/>
      <c r="B1645" s="9"/>
      <c r="C1645" s="4" t="s">
        <v>1410</v>
      </c>
      <c r="D1645" s="4" t="s">
        <v>1460</v>
      </c>
      <c r="E1645" s="32" t="s">
        <v>1461</v>
      </c>
      <c r="F1645" s="10">
        <v>737.5605272258374</v>
      </c>
      <c r="G1645" s="11">
        <v>43.106270285396874</v>
      </c>
      <c r="H1645" s="11">
        <v>123.80363385661251</v>
      </c>
      <c r="I1645" s="11">
        <f t="shared" si="64"/>
        <v>904.4704313678468</v>
      </c>
      <c r="J1645" s="11">
        <v>22072.562122180338</v>
      </c>
      <c r="K1645" s="12">
        <v>22977.032553548186</v>
      </c>
      <c r="L1645" s="13">
        <f t="shared" si="65"/>
        <v>3.9364109758732772E-2</v>
      </c>
    </row>
    <row r="1646" spans="1:12">
      <c r="A1646" s="9"/>
      <c r="B1646" s="9"/>
      <c r="C1646" s="4" t="s">
        <v>1410</v>
      </c>
      <c r="D1646" s="4" t="s">
        <v>1460</v>
      </c>
      <c r="E1646" s="33" t="s">
        <v>1647</v>
      </c>
      <c r="F1646" s="5">
        <v>403.29637999867225</v>
      </c>
      <c r="G1646" s="6">
        <v>535.00380809291119</v>
      </c>
      <c r="H1646" s="6">
        <v>1.7533048444375001</v>
      </c>
      <c r="I1646" s="6">
        <f t="shared" si="64"/>
        <v>940.05349293602092</v>
      </c>
      <c r="J1646" s="6">
        <v>40909.883947478011</v>
      </c>
      <c r="K1646" s="7">
        <v>41849.937440414033</v>
      </c>
      <c r="L1646" s="8">
        <f t="shared" si="65"/>
        <v>2.246248263272722E-2</v>
      </c>
    </row>
    <row r="1647" spans="1:12">
      <c r="A1647" s="9"/>
      <c r="B1647" s="9"/>
      <c r="C1647" s="4" t="s">
        <v>1410</v>
      </c>
      <c r="D1647" s="4" t="s">
        <v>1460</v>
      </c>
      <c r="E1647" s="33" t="s">
        <v>1648</v>
      </c>
      <c r="F1647" s="5">
        <v>4.6787383455062503</v>
      </c>
      <c r="G1647" s="6">
        <v>72.188073540873063</v>
      </c>
      <c r="H1647" s="6"/>
      <c r="I1647" s="6">
        <f t="shared" si="64"/>
        <v>76.86681188637931</v>
      </c>
      <c r="J1647" s="6">
        <v>81952.281493907518</v>
      </c>
      <c r="K1647" s="7">
        <v>82029.148305793904</v>
      </c>
      <c r="L1647" s="8">
        <f t="shared" si="65"/>
        <v>9.3706704840857205E-4</v>
      </c>
    </row>
    <row r="1648" spans="1:12">
      <c r="A1648" s="9"/>
      <c r="B1648" s="9"/>
      <c r="C1648" s="4" t="s">
        <v>1410</v>
      </c>
      <c r="D1648" s="4" t="s">
        <v>1460</v>
      </c>
      <c r="E1648" s="33" t="s">
        <v>821</v>
      </c>
      <c r="F1648" s="5">
        <v>1317.0742231071295</v>
      </c>
      <c r="G1648" s="6">
        <v>744.2941315520186</v>
      </c>
      <c r="H1648" s="6">
        <v>36.139936634067688</v>
      </c>
      <c r="I1648" s="6">
        <f t="shared" si="64"/>
        <v>2097.5082912932157</v>
      </c>
      <c r="J1648" s="6">
        <v>29364.368419806251</v>
      </c>
      <c r="K1648" s="7">
        <v>31461.876711099467</v>
      </c>
      <c r="L1648" s="8">
        <f t="shared" si="65"/>
        <v>6.6668250929647621E-2</v>
      </c>
    </row>
    <row r="1649" spans="1:12">
      <c r="A1649" s="9"/>
      <c r="B1649" s="9"/>
      <c r="C1649" s="4" t="s">
        <v>1410</v>
      </c>
      <c r="D1649" s="4" t="s">
        <v>1462</v>
      </c>
      <c r="E1649" s="32" t="s">
        <v>1463</v>
      </c>
      <c r="F1649" s="10">
        <v>2443.1623708557968</v>
      </c>
      <c r="G1649" s="11">
        <v>1638.9066130412045</v>
      </c>
      <c r="H1649" s="11">
        <v>3.5073449858768746</v>
      </c>
      <c r="I1649" s="11">
        <f t="shared" si="64"/>
        <v>4085.5763288828784</v>
      </c>
      <c r="J1649" s="11">
        <v>54813.398159812503</v>
      </c>
      <c r="K1649" s="12">
        <v>58898.974488695378</v>
      </c>
      <c r="L1649" s="13">
        <f t="shared" si="65"/>
        <v>6.9365831312853038E-2</v>
      </c>
    </row>
    <row r="1650" spans="1:12">
      <c r="A1650" s="9"/>
      <c r="B1650" s="9"/>
      <c r="C1650" s="4" t="s">
        <v>1410</v>
      </c>
      <c r="D1650" s="4" t="s">
        <v>1462</v>
      </c>
      <c r="E1650" s="33" t="s">
        <v>1649</v>
      </c>
      <c r="F1650" s="5">
        <v>716.34651571712504</v>
      </c>
      <c r="G1650" s="6">
        <v>7595.2777660429783</v>
      </c>
      <c r="H1650" s="6">
        <v>7.637479270903313</v>
      </c>
      <c r="I1650" s="6">
        <f t="shared" si="64"/>
        <v>8319.2617610310062</v>
      </c>
      <c r="J1650" s="6">
        <v>99820.744596687495</v>
      </c>
      <c r="K1650" s="7">
        <v>108140.00635771851</v>
      </c>
      <c r="L1650" s="8">
        <f t="shared" si="65"/>
        <v>7.6930472276019221E-2</v>
      </c>
    </row>
    <row r="1651" spans="1:12">
      <c r="A1651" s="9"/>
      <c r="B1651" s="9"/>
      <c r="C1651" s="4" t="s">
        <v>1410</v>
      </c>
      <c r="D1651" s="4" t="s">
        <v>1462</v>
      </c>
      <c r="E1651" s="33" t="s">
        <v>1464</v>
      </c>
      <c r="F1651" s="5">
        <v>1122.403375442794</v>
      </c>
      <c r="G1651" s="6">
        <v>112.92416167798561</v>
      </c>
      <c r="H1651" s="6">
        <v>1.8339404822249997E-2</v>
      </c>
      <c r="I1651" s="6">
        <f t="shared" si="64"/>
        <v>1235.3458765256019</v>
      </c>
      <c r="J1651" s="6">
        <v>6823.063643437501</v>
      </c>
      <c r="K1651" s="7">
        <v>8058.4095199631029</v>
      </c>
      <c r="L1651" s="8">
        <f t="shared" si="65"/>
        <v>0.15329896966210005</v>
      </c>
    </row>
    <row r="1652" spans="1:12">
      <c r="A1652" s="9"/>
      <c r="B1652" s="9"/>
      <c r="C1652" s="4" t="s">
        <v>1410</v>
      </c>
      <c r="D1652" s="4" t="s">
        <v>1462</v>
      </c>
      <c r="E1652" s="33" t="s">
        <v>1465</v>
      </c>
      <c r="F1652" s="5">
        <v>865.38681225056257</v>
      </c>
      <c r="G1652" s="6">
        <v>833.43574601194359</v>
      </c>
      <c r="H1652" s="6">
        <v>1.523652624937907</v>
      </c>
      <c r="I1652" s="6">
        <f t="shared" si="64"/>
        <v>1700.3462108874442</v>
      </c>
      <c r="J1652" s="6">
        <v>24180.691154437496</v>
      </c>
      <c r="K1652" s="7">
        <v>25881.037365324941</v>
      </c>
      <c r="L1652" s="8">
        <f t="shared" si="65"/>
        <v>6.5698533906741491E-2</v>
      </c>
    </row>
    <row r="1653" spans="1:12">
      <c r="A1653" s="9"/>
      <c r="B1653" s="9"/>
      <c r="C1653" s="4" t="s">
        <v>1410</v>
      </c>
      <c r="D1653" s="4" t="s">
        <v>1462</v>
      </c>
      <c r="E1653" s="33" t="s">
        <v>1466</v>
      </c>
      <c r="F1653" s="5">
        <v>415.05172153759071</v>
      </c>
      <c r="G1653" s="6">
        <v>267.61351122112501</v>
      </c>
      <c r="H1653" s="6">
        <v>3.9409570706043748</v>
      </c>
      <c r="I1653" s="6">
        <f t="shared" si="64"/>
        <v>686.6061898293201</v>
      </c>
      <c r="J1653" s="6">
        <v>4588.6402539187502</v>
      </c>
      <c r="K1653" s="7">
        <v>5275.2464437480703</v>
      </c>
      <c r="L1653" s="8">
        <f t="shared" si="65"/>
        <v>0.13015623007396132</v>
      </c>
    </row>
    <row r="1654" spans="1:12">
      <c r="A1654" s="9"/>
      <c r="B1654" s="9"/>
      <c r="C1654" s="4" t="s">
        <v>1410</v>
      </c>
      <c r="D1654" s="4" t="s">
        <v>1462</v>
      </c>
      <c r="E1654" s="33" t="s">
        <v>1467</v>
      </c>
      <c r="F1654" s="5">
        <v>572.26117056135934</v>
      </c>
      <c r="G1654" s="6">
        <v>2120.8087740706437</v>
      </c>
      <c r="H1654" s="6">
        <v>43.601795052031257</v>
      </c>
      <c r="I1654" s="6">
        <f t="shared" si="64"/>
        <v>2736.6717396840345</v>
      </c>
      <c r="J1654" s="6">
        <v>23417.956094513382</v>
      </c>
      <c r="K1654" s="7">
        <v>26154.627834197418</v>
      </c>
      <c r="L1654" s="8">
        <f t="shared" si="65"/>
        <v>0.10463432158288297</v>
      </c>
    </row>
    <row r="1655" spans="1:12">
      <c r="A1655" s="9"/>
      <c r="B1655" s="9"/>
      <c r="C1655" s="4" t="s">
        <v>1410</v>
      </c>
      <c r="D1655" s="4" t="s">
        <v>1650</v>
      </c>
      <c r="E1655" s="32" t="s">
        <v>1651</v>
      </c>
      <c r="F1655" s="10">
        <v>22.143218405662502</v>
      </c>
      <c r="G1655" s="11">
        <v>879.04044816408828</v>
      </c>
      <c r="H1655" s="11"/>
      <c r="I1655" s="11">
        <f t="shared" si="64"/>
        <v>901.18366656975081</v>
      </c>
      <c r="J1655" s="11">
        <v>203934.7541275</v>
      </c>
      <c r="K1655" s="12">
        <v>204835.93779406976</v>
      </c>
      <c r="L1655" s="13">
        <f t="shared" si="65"/>
        <v>4.3995388517992819E-3</v>
      </c>
    </row>
    <row r="1656" spans="1:12">
      <c r="A1656" s="9"/>
      <c r="B1656" s="9"/>
      <c r="C1656" s="4" t="s">
        <v>1410</v>
      </c>
      <c r="D1656" s="4" t="s">
        <v>1650</v>
      </c>
      <c r="E1656" s="33" t="s">
        <v>1652</v>
      </c>
      <c r="F1656" s="5">
        <v>29.366532475625</v>
      </c>
      <c r="G1656" s="6">
        <v>17538.750586007773</v>
      </c>
      <c r="H1656" s="6">
        <v>2.9235424191375001</v>
      </c>
      <c r="I1656" s="6">
        <f t="shared" si="64"/>
        <v>17571.040660902538</v>
      </c>
      <c r="J1656" s="6">
        <v>269179.36746093747</v>
      </c>
      <c r="K1656" s="7">
        <v>286750.40812183998</v>
      </c>
      <c r="L1656" s="8">
        <f t="shared" si="65"/>
        <v>6.1276427733754503E-2</v>
      </c>
    </row>
    <row r="1657" spans="1:12">
      <c r="A1657" s="9"/>
      <c r="B1657" s="9"/>
      <c r="C1657" s="4" t="s">
        <v>1410</v>
      </c>
      <c r="D1657" s="4" t="s">
        <v>1650</v>
      </c>
      <c r="E1657" s="33" t="s">
        <v>1653</v>
      </c>
      <c r="F1657" s="5">
        <v>17.1381997075</v>
      </c>
      <c r="G1657" s="6">
        <v>45148.622509337292</v>
      </c>
      <c r="H1657" s="6"/>
      <c r="I1657" s="6">
        <f t="shared" si="64"/>
        <v>45165.760709044793</v>
      </c>
      <c r="J1657" s="6">
        <v>128445.53472464997</v>
      </c>
      <c r="K1657" s="7">
        <v>173611.29543369476</v>
      </c>
      <c r="L1657" s="8">
        <f t="shared" si="65"/>
        <v>0.26015450547855856</v>
      </c>
    </row>
    <row r="1658" spans="1:12">
      <c r="A1658" s="4" t="s">
        <v>1654</v>
      </c>
      <c r="B1658" s="14"/>
      <c r="C1658" s="15">
        <f>SUBTOTAL(3,C1642:C1657)</f>
        <v>16</v>
      </c>
      <c r="D1658" s="15">
        <f t="shared" ref="D1658:E1658" si="68">SUBTOTAL(3,D1642:D1657)</f>
        <v>16</v>
      </c>
      <c r="E1658" s="34">
        <f t="shared" si="68"/>
        <v>16</v>
      </c>
      <c r="F1658" s="10">
        <v>9530.4840761976375</v>
      </c>
      <c r="G1658" s="11">
        <v>83602.539038489631</v>
      </c>
      <c r="H1658" s="11">
        <v>224.84998616343117</v>
      </c>
      <c r="I1658" s="11">
        <f t="shared" si="64"/>
        <v>93357.873100850702</v>
      </c>
      <c r="J1658" s="11">
        <v>1873112.0736809203</v>
      </c>
      <c r="K1658" s="12">
        <v>1966469.9467817706</v>
      </c>
      <c r="L1658" s="13">
        <f t="shared" si="65"/>
        <v>4.7474853736582993E-2</v>
      </c>
    </row>
    <row r="1659" spans="1:12">
      <c r="A1659" s="4" t="s">
        <v>1655</v>
      </c>
      <c r="B1659" s="4" t="s">
        <v>1656</v>
      </c>
      <c r="C1659" s="4" t="s">
        <v>1486</v>
      </c>
      <c r="D1659" s="4" t="s">
        <v>1487</v>
      </c>
      <c r="E1659" s="32" t="s">
        <v>1657</v>
      </c>
      <c r="F1659" s="10">
        <v>260.363779389125</v>
      </c>
      <c r="G1659" s="28"/>
      <c r="H1659" s="11"/>
      <c r="I1659" s="11">
        <f t="shared" si="64"/>
        <v>260.363779389125</v>
      </c>
      <c r="J1659" s="11">
        <v>125920.78419943251</v>
      </c>
      <c r="K1659" s="12">
        <v>126181.14797882164</v>
      </c>
      <c r="L1659" s="13">
        <f t="shared" si="65"/>
        <v>2.0634126694807427E-3</v>
      </c>
    </row>
    <row r="1660" spans="1:12">
      <c r="A1660" s="9"/>
      <c r="B1660" s="9"/>
      <c r="C1660" s="4" t="s">
        <v>1486</v>
      </c>
      <c r="D1660" s="4" t="s">
        <v>1487</v>
      </c>
      <c r="E1660" s="33" t="s">
        <v>1488</v>
      </c>
      <c r="F1660" s="5">
        <v>126.68920478355437</v>
      </c>
      <c r="G1660" s="29"/>
      <c r="H1660" s="6"/>
      <c r="I1660" s="6">
        <f t="shared" si="64"/>
        <v>126.68920478355437</v>
      </c>
      <c r="J1660" s="6">
        <v>35668.27767199208</v>
      </c>
      <c r="K1660" s="7">
        <v>35794.966876775638</v>
      </c>
      <c r="L1660" s="8">
        <f t="shared" si="65"/>
        <v>3.5393021935090103E-3</v>
      </c>
    </row>
    <row r="1661" spans="1:12">
      <c r="A1661" s="9"/>
      <c r="B1661" s="9"/>
      <c r="C1661" s="4" t="s">
        <v>1486</v>
      </c>
      <c r="D1661" s="4" t="s">
        <v>1658</v>
      </c>
      <c r="E1661" s="32" t="s">
        <v>1659</v>
      </c>
      <c r="F1661" s="10"/>
      <c r="G1661" s="28"/>
      <c r="H1661" s="11"/>
      <c r="I1661" s="11">
        <f t="shared" si="64"/>
        <v>0</v>
      </c>
      <c r="J1661" s="11">
        <v>88040.587114064474</v>
      </c>
      <c r="K1661" s="12">
        <v>88040.587114064474</v>
      </c>
      <c r="L1661" s="13">
        <f t="shared" si="65"/>
        <v>0</v>
      </c>
    </row>
    <row r="1662" spans="1:12">
      <c r="A1662" s="9"/>
      <c r="B1662" s="9"/>
      <c r="C1662" s="4" t="s">
        <v>1486</v>
      </c>
      <c r="D1662" s="4" t="s">
        <v>1658</v>
      </c>
      <c r="E1662" s="33" t="s">
        <v>1660</v>
      </c>
      <c r="F1662" s="5"/>
      <c r="G1662" s="6">
        <v>136.700521248125</v>
      </c>
      <c r="H1662" s="6"/>
      <c r="I1662" s="6">
        <f t="shared" si="64"/>
        <v>136.700521248125</v>
      </c>
      <c r="J1662" s="6">
        <v>72839.186084600515</v>
      </c>
      <c r="K1662" s="7">
        <v>72975.886605848646</v>
      </c>
      <c r="L1662" s="8">
        <f t="shared" si="65"/>
        <v>1.8732286458739531E-3</v>
      </c>
    </row>
    <row r="1663" spans="1:12">
      <c r="A1663" s="9"/>
      <c r="B1663" s="9"/>
      <c r="C1663" s="4" t="s">
        <v>1486</v>
      </c>
      <c r="D1663" s="4" t="s">
        <v>1658</v>
      </c>
      <c r="E1663" s="33" t="s">
        <v>1661</v>
      </c>
      <c r="F1663" s="5"/>
      <c r="G1663" s="29"/>
      <c r="H1663" s="6"/>
      <c r="I1663" s="6">
        <f t="shared" si="64"/>
        <v>0</v>
      </c>
      <c r="J1663" s="6">
        <v>25435.686648193747</v>
      </c>
      <c r="K1663" s="7">
        <v>25435.686648193747</v>
      </c>
      <c r="L1663" s="8">
        <f t="shared" si="65"/>
        <v>0</v>
      </c>
    </row>
    <row r="1664" spans="1:12">
      <c r="A1664" s="9"/>
      <c r="B1664" s="9"/>
      <c r="C1664" s="4" t="s">
        <v>1486</v>
      </c>
      <c r="D1664" s="4" t="s">
        <v>1658</v>
      </c>
      <c r="E1664" s="33" t="s">
        <v>265</v>
      </c>
      <c r="F1664" s="5"/>
      <c r="G1664" s="6">
        <v>282.69448046181247</v>
      </c>
      <c r="H1664" s="6"/>
      <c r="I1664" s="6">
        <f t="shared" si="64"/>
        <v>282.69448046181247</v>
      </c>
      <c r="J1664" s="6">
        <v>158484.78720537981</v>
      </c>
      <c r="K1664" s="7">
        <v>158767.48168584163</v>
      </c>
      <c r="L1664" s="8">
        <f t="shared" si="65"/>
        <v>1.7805565564187082E-3</v>
      </c>
    </row>
    <row r="1665" spans="1:12">
      <c r="A1665" s="9"/>
      <c r="B1665" s="9"/>
      <c r="C1665" s="4" t="s">
        <v>1486</v>
      </c>
      <c r="D1665" s="4" t="s">
        <v>1658</v>
      </c>
      <c r="E1665" s="33" t="s">
        <v>1662</v>
      </c>
      <c r="F1665" s="5"/>
      <c r="G1665" s="6">
        <v>442.22244562832503</v>
      </c>
      <c r="H1665" s="6"/>
      <c r="I1665" s="6">
        <f t="shared" si="64"/>
        <v>442.22244562832503</v>
      </c>
      <c r="J1665" s="6">
        <v>134706.34893044646</v>
      </c>
      <c r="K1665" s="7">
        <v>135148.57137607477</v>
      </c>
      <c r="L1665" s="8">
        <f t="shared" si="65"/>
        <v>3.2721207566283697E-3</v>
      </c>
    </row>
    <row r="1666" spans="1:12">
      <c r="A1666" s="9"/>
      <c r="B1666" s="9"/>
      <c r="C1666" s="4" t="s">
        <v>1486</v>
      </c>
      <c r="D1666" s="4" t="s">
        <v>1658</v>
      </c>
      <c r="E1666" s="33" t="s">
        <v>1663</v>
      </c>
      <c r="F1666" s="5"/>
      <c r="G1666" s="29"/>
      <c r="H1666" s="6"/>
      <c r="I1666" s="6">
        <f t="shared" si="64"/>
        <v>0</v>
      </c>
      <c r="J1666" s="6">
        <v>39257.363135125001</v>
      </c>
      <c r="K1666" s="7">
        <v>39257.363135125001</v>
      </c>
      <c r="L1666" s="8">
        <f t="shared" si="65"/>
        <v>0</v>
      </c>
    </row>
    <row r="1667" spans="1:12">
      <c r="A1667" s="9"/>
      <c r="B1667" s="9"/>
      <c r="C1667" s="4" t="s">
        <v>1486</v>
      </c>
      <c r="D1667" s="4" t="s">
        <v>1664</v>
      </c>
      <c r="E1667" s="32" t="s">
        <v>1665</v>
      </c>
      <c r="F1667" s="10"/>
      <c r="G1667" s="28"/>
      <c r="H1667" s="11"/>
      <c r="I1667" s="11">
        <f t="shared" si="64"/>
        <v>0</v>
      </c>
      <c r="J1667" s="11">
        <v>19504.636296550751</v>
      </c>
      <c r="K1667" s="12">
        <v>19504.636296550751</v>
      </c>
      <c r="L1667" s="13">
        <f t="shared" si="65"/>
        <v>0</v>
      </c>
    </row>
    <row r="1668" spans="1:12">
      <c r="A1668" s="9"/>
      <c r="B1668" s="9"/>
      <c r="C1668" s="4" t="s">
        <v>1486</v>
      </c>
      <c r="D1668" s="4" t="s">
        <v>1664</v>
      </c>
      <c r="E1668" s="33" t="s">
        <v>1666</v>
      </c>
      <c r="F1668" s="5"/>
      <c r="G1668" s="29"/>
      <c r="H1668" s="6"/>
      <c r="I1668" s="6">
        <f t="shared" si="64"/>
        <v>0</v>
      </c>
      <c r="J1668" s="6">
        <v>49093.742081670061</v>
      </c>
      <c r="K1668" s="7">
        <v>49093.742081670061</v>
      </c>
      <c r="L1668" s="8">
        <f t="shared" si="65"/>
        <v>0</v>
      </c>
    </row>
    <row r="1669" spans="1:12">
      <c r="A1669" s="9"/>
      <c r="B1669" s="9"/>
      <c r="C1669" s="4" t="s">
        <v>1486</v>
      </c>
      <c r="D1669" s="4" t="s">
        <v>1664</v>
      </c>
      <c r="E1669" s="33" t="s">
        <v>1667</v>
      </c>
      <c r="F1669" s="5"/>
      <c r="G1669" s="6">
        <v>73.364584338618755</v>
      </c>
      <c r="H1669" s="6"/>
      <c r="I1669" s="6">
        <f t="shared" ref="I1669:I1732" si="69">+H1669+G1669+F1669</f>
        <v>73.364584338618755</v>
      </c>
      <c r="J1669" s="6">
        <v>36899.057660539969</v>
      </c>
      <c r="K1669" s="7">
        <v>36972.422244878588</v>
      </c>
      <c r="L1669" s="8">
        <f t="shared" ref="L1669:L1732" si="70">+I1669/K1669</f>
        <v>1.9843055954707214E-3</v>
      </c>
    </row>
    <row r="1670" spans="1:12">
      <c r="A1670" s="9"/>
      <c r="B1670" s="9"/>
      <c r="C1670" s="4" t="s">
        <v>1486</v>
      </c>
      <c r="D1670" s="4" t="s">
        <v>1664</v>
      </c>
      <c r="E1670" s="33" t="s">
        <v>1107</v>
      </c>
      <c r="F1670" s="5"/>
      <c r="G1670" s="29"/>
      <c r="H1670" s="6"/>
      <c r="I1670" s="6">
        <f t="shared" si="69"/>
        <v>0</v>
      </c>
      <c r="J1670" s="6">
        <v>9964.8188036044376</v>
      </c>
      <c r="K1670" s="7">
        <v>9964.8188036044376</v>
      </c>
      <c r="L1670" s="8">
        <f t="shared" si="70"/>
        <v>0</v>
      </c>
    </row>
    <row r="1671" spans="1:12">
      <c r="A1671" s="9"/>
      <c r="B1671" s="9"/>
      <c r="C1671" s="4" t="s">
        <v>1486</v>
      </c>
      <c r="D1671" s="4" t="s">
        <v>1664</v>
      </c>
      <c r="E1671" s="33" t="s">
        <v>1668</v>
      </c>
      <c r="F1671" s="5"/>
      <c r="G1671" s="6">
        <v>5.4129382896125007</v>
      </c>
      <c r="H1671" s="6"/>
      <c r="I1671" s="6">
        <f t="shared" si="69"/>
        <v>5.4129382896125007</v>
      </c>
      <c r="J1671" s="6">
        <v>17410.985711389618</v>
      </c>
      <c r="K1671" s="7">
        <v>17416.398649679231</v>
      </c>
      <c r="L1671" s="8">
        <f t="shared" si="70"/>
        <v>3.1079549788051009E-4</v>
      </c>
    </row>
    <row r="1672" spans="1:12">
      <c r="A1672" s="9"/>
      <c r="B1672" s="9"/>
      <c r="C1672" s="4" t="s">
        <v>1486</v>
      </c>
      <c r="D1672" s="4" t="s">
        <v>1664</v>
      </c>
      <c r="E1672" s="33" t="s">
        <v>1669</v>
      </c>
      <c r="F1672" s="5"/>
      <c r="G1672" s="6">
        <v>367.48739464864127</v>
      </c>
      <c r="H1672" s="6"/>
      <c r="I1672" s="6">
        <f t="shared" si="69"/>
        <v>367.48739464864127</v>
      </c>
      <c r="J1672" s="6">
        <v>48136.514758789315</v>
      </c>
      <c r="K1672" s="7">
        <v>48504.002153437956</v>
      </c>
      <c r="L1672" s="8">
        <f t="shared" si="70"/>
        <v>7.5764344865013131E-3</v>
      </c>
    </row>
    <row r="1673" spans="1:12">
      <c r="A1673" s="9"/>
      <c r="B1673" s="9"/>
      <c r="C1673" s="4" t="s">
        <v>1486</v>
      </c>
      <c r="D1673" s="4" t="s">
        <v>1664</v>
      </c>
      <c r="E1673" s="33" t="s">
        <v>365</v>
      </c>
      <c r="F1673" s="5"/>
      <c r="G1673" s="6">
        <v>205.47830850535004</v>
      </c>
      <c r="H1673" s="6"/>
      <c r="I1673" s="6">
        <f t="shared" si="69"/>
        <v>205.47830850535004</v>
      </c>
      <c r="J1673" s="6">
        <v>33511.691467187506</v>
      </c>
      <c r="K1673" s="7">
        <v>33717.169775692855</v>
      </c>
      <c r="L1673" s="8">
        <f t="shared" si="70"/>
        <v>6.0941742700326533E-3</v>
      </c>
    </row>
    <row r="1674" spans="1:12">
      <c r="A1674" s="9"/>
      <c r="B1674" s="9"/>
      <c r="C1674" s="4" t="s">
        <v>1486</v>
      </c>
      <c r="D1674" s="4" t="s">
        <v>1664</v>
      </c>
      <c r="E1674" s="33" t="s">
        <v>366</v>
      </c>
      <c r="F1674" s="5"/>
      <c r="G1674" s="29"/>
      <c r="H1674" s="6"/>
      <c r="I1674" s="6">
        <f t="shared" si="69"/>
        <v>0</v>
      </c>
      <c r="J1674" s="6">
        <v>19293.4483158125</v>
      </c>
      <c r="K1674" s="7">
        <v>19293.4483158125</v>
      </c>
      <c r="L1674" s="8">
        <f t="shared" si="70"/>
        <v>0</v>
      </c>
    </row>
    <row r="1675" spans="1:12">
      <c r="A1675" s="9"/>
      <c r="B1675" s="9"/>
      <c r="C1675" s="4" t="s">
        <v>1486</v>
      </c>
      <c r="D1675" s="4" t="s">
        <v>1664</v>
      </c>
      <c r="E1675" s="33" t="s">
        <v>201</v>
      </c>
      <c r="F1675" s="5"/>
      <c r="G1675" s="6">
        <v>250.3999843105087</v>
      </c>
      <c r="H1675" s="6"/>
      <c r="I1675" s="6">
        <f t="shared" si="69"/>
        <v>250.3999843105087</v>
      </c>
      <c r="J1675" s="6">
        <v>96357.40238939652</v>
      </c>
      <c r="K1675" s="7">
        <v>96607.802373707033</v>
      </c>
      <c r="L1675" s="8">
        <f t="shared" si="70"/>
        <v>2.5919229933612283E-3</v>
      </c>
    </row>
    <row r="1676" spans="1:12">
      <c r="A1676" s="9"/>
      <c r="B1676" s="9"/>
      <c r="C1676" s="4" t="s">
        <v>1486</v>
      </c>
      <c r="D1676" s="4" t="s">
        <v>1670</v>
      </c>
      <c r="E1676" s="32" t="s">
        <v>1671</v>
      </c>
      <c r="F1676" s="10"/>
      <c r="G1676" s="11">
        <v>499.57102234964066</v>
      </c>
      <c r="H1676" s="11"/>
      <c r="I1676" s="11">
        <f t="shared" si="69"/>
        <v>499.57102234964066</v>
      </c>
      <c r="J1676" s="11">
        <v>139219.09488530626</v>
      </c>
      <c r="K1676" s="12">
        <v>139718.6659076559</v>
      </c>
      <c r="L1676" s="13">
        <f t="shared" si="70"/>
        <v>3.5755496168265845E-3</v>
      </c>
    </row>
    <row r="1677" spans="1:12">
      <c r="A1677" s="9"/>
      <c r="B1677" s="9"/>
      <c r="C1677" s="4" t="s">
        <v>1486</v>
      </c>
      <c r="D1677" s="4" t="s">
        <v>1670</v>
      </c>
      <c r="E1677" s="33" t="s">
        <v>1672</v>
      </c>
      <c r="F1677" s="5">
        <v>49.415726785831254</v>
      </c>
      <c r="G1677" s="6">
        <v>31.617624584476879</v>
      </c>
      <c r="H1677" s="6"/>
      <c r="I1677" s="6">
        <f t="shared" si="69"/>
        <v>81.033351370308139</v>
      </c>
      <c r="J1677" s="6">
        <v>16045.5952303125</v>
      </c>
      <c r="K1677" s="7">
        <v>16126.628581682808</v>
      </c>
      <c r="L1677" s="8">
        <f t="shared" si="70"/>
        <v>5.0248166230075315E-3</v>
      </c>
    </row>
    <row r="1678" spans="1:12">
      <c r="A1678" s="9"/>
      <c r="B1678" s="9"/>
      <c r="C1678" s="4" t="s">
        <v>1486</v>
      </c>
      <c r="D1678" s="4" t="s">
        <v>1670</v>
      </c>
      <c r="E1678" s="33" t="s">
        <v>1673</v>
      </c>
      <c r="F1678" s="5"/>
      <c r="G1678" s="6">
        <v>36.653838460062502</v>
      </c>
      <c r="H1678" s="6"/>
      <c r="I1678" s="6">
        <f t="shared" si="69"/>
        <v>36.653838460062502</v>
      </c>
      <c r="J1678" s="6">
        <v>25410.518511750004</v>
      </c>
      <c r="K1678" s="7">
        <v>25447.172350210065</v>
      </c>
      <c r="L1678" s="8">
        <f t="shared" si="70"/>
        <v>1.4403894450677514E-3</v>
      </c>
    </row>
    <row r="1679" spans="1:12">
      <c r="A1679" s="9"/>
      <c r="B1679" s="9"/>
      <c r="C1679" s="4" t="s">
        <v>1486</v>
      </c>
      <c r="D1679" s="4" t="s">
        <v>1670</v>
      </c>
      <c r="E1679" s="33" t="s">
        <v>1674</v>
      </c>
      <c r="F1679" s="5"/>
      <c r="G1679" s="6">
        <v>107.83383741368749</v>
      </c>
      <c r="H1679" s="6"/>
      <c r="I1679" s="6">
        <f t="shared" si="69"/>
        <v>107.83383741368749</v>
      </c>
      <c r="J1679" s="6">
        <v>46857.958591570256</v>
      </c>
      <c r="K1679" s="7">
        <v>46965.792428983943</v>
      </c>
      <c r="L1679" s="8">
        <f t="shared" si="70"/>
        <v>2.2960080483415868E-3</v>
      </c>
    </row>
    <row r="1680" spans="1:12">
      <c r="A1680" s="9"/>
      <c r="B1680" s="9"/>
      <c r="C1680" s="4" t="s">
        <v>1486</v>
      </c>
      <c r="D1680" s="4" t="s">
        <v>1670</v>
      </c>
      <c r="E1680" s="33" t="s">
        <v>1675</v>
      </c>
      <c r="F1680" s="5"/>
      <c r="G1680" s="6">
        <v>242.27530840343439</v>
      </c>
      <c r="H1680" s="6"/>
      <c r="I1680" s="6">
        <f t="shared" si="69"/>
        <v>242.27530840343439</v>
      </c>
      <c r="J1680" s="6">
        <v>19413.034202874998</v>
      </c>
      <c r="K1680" s="7">
        <v>19655.309511278432</v>
      </c>
      <c r="L1680" s="8">
        <f t="shared" si="70"/>
        <v>1.2326201643602415E-2</v>
      </c>
    </row>
    <row r="1681" spans="1:12">
      <c r="A1681" s="9"/>
      <c r="B1681" s="9"/>
      <c r="C1681" s="4" t="s">
        <v>1486</v>
      </c>
      <c r="D1681" s="4" t="s">
        <v>1670</v>
      </c>
      <c r="E1681" s="33" t="s">
        <v>1676</v>
      </c>
      <c r="F1681" s="5"/>
      <c r="G1681" s="29"/>
      <c r="H1681" s="6"/>
      <c r="I1681" s="6">
        <f t="shared" si="69"/>
        <v>0</v>
      </c>
      <c r="J1681" s="6">
        <v>44414.641198749996</v>
      </c>
      <c r="K1681" s="7">
        <v>44414.641198749996</v>
      </c>
      <c r="L1681" s="8">
        <f t="shared" si="70"/>
        <v>0</v>
      </c>
    </row>
    <row r="1682" spans="1:12">
      <c r="A1682" s="9"/>
      <c r="B1682" s="9"/>
      <c r="C1682" s="4" t="s">
        <v>1486</v>
      </c>
      <c r="D1682" s="4" t="s">
        <v>1670</v>
      </c>
      <c r="E1682" s="33" t="s">
        <v>1677</v>
      </c>
      <c r="F1682" s="5">
        <v>2.5452828691187501</v>
      </c>
      <c r="G1682" s="29"/>
      <c r="H1682" s="6"/>
      <c r="I1682" s="6">
        <f t="shared" si="69"/>
        <v>2.5452828691187501</v>
      </c>
      <c r="J1682" s="6">
        <v>78348.314528349991</v>
      </c>
      <c r="K1682" s="7">
        <v>78350.85981121911</v>
      </c>
      <c r="L1682" s="8">
        <f t="shared" si="70"/>
        <v>3.2485704371993239E-5</v>
      </c>
    </row>
    <row r="1683" spans="1:12">
      <c r="A1683" s="9"/>
      <c r="B1683" s="9"/>
      <c r="C1683" s="4" t="s">
        <v>1486</v>
      </c>
      <c r="D1683" s="4" t="s">
        <v>1489</v>
      </c>
      <c r="E1683" s="32" t="s">
        <v>1678</v>
      </c>
      <c r="F1683" s="10">
        <v>68.915385479124993</v>
      </c>
      <c r="G1683" s="28"/>
      <c r="H1683" s="11"/>
      <c r="I1683" s="11">
        <f t="shared" si="69"/>
        <v>68.915385479124993</v>
      </c>
      <c r="J1683" s="11">
        <v>4137.4759972187503</v>
      </c>
      <c r="K1683" s="12">
        <v>4206.3913826978751</v>
      </c>
      <c r="L1683" s="13">
        <f t="shared" si="70"/>
        <v>1.6383493405438744E-2</v>
      </c>
    </row>
    <row r="1684" spans="1:12">
      <c r="A1684" s="9"/>
      <c r="B1684" s="9"/>
      <c r="C1684" s="4" t="s">
        <v>1486</v>
      </c>
      <c r="D1684" s="4" t="s">
        <v>1489</v>
      </c>
      <c r="E1684" s="33" t="s">
        <v>1679</v>
      </c>
      <c r="F1684" s="5">
        <v>1384.5676015384092</v>
      </c>
      <c r="G1684" s="6">
        <v>121.53451139812498</v>
      </c>
      <c r="H1684" s="6"/>
      <c r="I1684" s="6">
        <f t="shared" si="69"/>
        <v>1506.1021129365342</v>
      </c>
      <c r="J1684" s="6">
        <v>16243.210236875</v>
      </c>
      <c r="K1684" s="7">
        <v>17749.312349811535</v>
      </c>
      <c r="L1684" s="8">
        <f t="shared" si="70"/>
        <v>8.4854110584882819E-2</v>
      </c>
    </row>
    <row r="1685" spans="1:12">
      <c r="A1685" s="9"/>
      <c r="B1685" s="9"/>
      <c r="C1685" s="4" t="s">
        <v>1486</v>
      </c>
      <c r="D1685" s="4" t="s">
        <v>1489</v>
      </c>
      <c r="E1685" s="33" t="s">
        <v>1491</v>
      </c>
      <c r="F1685" s="5">
        <v>63.235294266403749</v>
      </c>
      <c r="G1685" s="29"/>
      <c r="H1685" s="6"/>
      <c r="I1685" s="6">
        <f t="shared" si="69"/>
        <v>63.235294266403749</v>
      </c>
      <c r="J1685" s="6">
        <v>10571.012265745752</v>
      </c>
      <c r="K1685" s="7">
        <v>10634.247560012156</v>
      </c>
      <c r="L1685" s="8">
        <f t="shared" si="70"/>
        <v>5.9463816231048383E-3</v>
      </c>
    </row>
    <row r="1686" spans="1:12">
      <c r="A1686" s="9"/>
      <c r="B1686" s="9"/>
      <c r="C1686" s="4" t="s">
        <v>1486</v>
      </c>
      <c r="D1686" s="4" t="s">
        <v>1489</v>
      </c>
      <c r="E1686" s="33" t="s">
        <v>1492</v>
      </c>
      <c r="F1686" s="5">
        <v>16.602222133937502</v>
      </c>
      <c r="G1686" s="6">
        <v>232.42613788024639</v>
      </c>
      <c r="H1686" s="6"/>
      <c r="I1686" s="6">
        <f t="shared" si="69"/>
        <v>249.02836001418387</v>
      </c>
      <c r="J1686" s="6">
        <v>14037.68682958755</v>
      </c>
      <c r="K1686" s="7">
        <v>14286.715189601735</v>
      </c>
      <c r="L1686" s="8">
        <f t="shared" si="70"/>
        <v>1.7430763944635334E-2</v>
      </c>
    </row>
    <row r="1687" spans="1:12">
      <c r="A1687" s="9"/>
      <c r="B1687" s="9"/>
      <c r="C1687" s="4" t="s">
        <v>1486</v>
      </c>
      <c r="D1687" s="4" t="s">
        <v>1489</v>
      </c>
      <c r="E1687" s="33" t="s">
        <v>543</v>
      </c>
      <c r="F1687" s="5">
        <v>94.82024325028928</v>
      </c>
      <c r="G1687" s="29"/>
      <c r="H1687" s="6"/>
      <c r="I1687" s="6">
        <f t="shared" si="69"/>
        <v>94.82024325028928</v>
      </c>
      <c r="J1687" s="6">
        <v>5676.2294834988952</v>
      </c>
      <c r="K1687" s="7">
        <v>5771.0497267491846</v>
      </c>
      <c r="L1687" s="8">
        <f t="shared" si="70"/>
        <v>1.643032857796934E-2</v>
      </c>
    </row>
    <row r="1688" spans="1:12">
      <c r="A1688" s="9"/>
      <c r="B1688" s="9"/>
      <c r="C1688" s="4" t="s">
        <v>1486</v>
      </c>
      <c r="D1688" s="4" t="s">
        <v>1489</v>
      </c>
      <c r="E1688" s="33" t="s">
        <v>1680</v>
      </c>
      <c r="F1688" s="5">
        <v>108.93386099612499</v>
      </c>
      <c r="G1688" s="29"/>
      <c r="H1688" s="6"/>
      <c r="I1688" s="6">
        <f t="shared" si="69"/>
        <v>108.93386099612499</v>
      </c>
      <c r="J1688" s="6">
        <v>3193.45412371875</v>
      </c>
      <c r="K1688" s="7">
        <v>3302.3879847148751</v>
      </c>
      <c r="L1688" s="8">
        <f t="shared" si="70"/>
        <v>3.2986390908738193E-2</v>
      </c>
    </row>
    <row r="1689" spans="1:12">
      <c r="A1689" s="9"/>
      <c r="B1689" s="9"/>
      <c r="C1689" s="4" t="s">
        <v>1486</v>
      </c>
      <c r="D1689" s="4" t="s">
        <v>1489</v>
      </c>
      <c r="E1689" s="33" t="s">
        <v>1681</v>
      </c>
      <c r="F1689" s="5">
        <v>79.011971751425008</v>
      </c>
      <c r="G1689" s="29"/>
      <c r="H1689" s="6"/>
      <c r="I1689" s="6">
        <f t="shared" si="69"/>
        <v>79.011971751425008</v>
      </c>
      <c r="J1689" s="6">
        <v>1802.3112514018753</v>
      </c>
      <c r="K1689" s="7">
        <v>1881.3232231533004</v>
      </c>
      <c r="L1689" s="8">
        <f t="shared" si="70"/>
        <v>4.19980845285014E-2</v>
      </c>
    </row>
    <row r="1690" spans="1:12">
      <c r="A1690" s="9"/>
      <c r="B1690" s="9"/>
      <c r="C1690" s="4" t="s">
        <v>1486</v>
      </c>
      <c r="D1690" s="4" t="s">
        <v>1489</v>
      </c>
      <c r="E1690" s="33" t="s">
        <v>1493</v>
      </c>
      <c r="F1690" s="5">
        <v>90.134646487812503</v>
      </c>
      <c r="G1690" s="29"/>
      <c r="H1690" s="6"/>
      <c r="I1690" s="6">
        <f t="shared" si="69"/>
        <v>90.134646487812503</v>
      </c>
      <c r="J1690" s="6">
        <v>965.83320847000005</v>
      </c>
      <c r="K1690" s="7">
        <v>1055.9678549578125</v>
      </c>
      <c r="L1690" s="8">
        <f t="shared" si="70"/>
        <v>8.5357377182105149E-2</v>
      </c>
    </row>
    <row r="1691" spans="1:12">
      <c r="A1691" s="9"/>
      <c r="B1691" s="9"/>
      <c r="C1691" s="4" t="s">
        <v>1486</v>
      </c>
      <c r="D1691" s="4" t="s">
        <v>1489</v>
      </c>
      <c r="E1691" s="33" t="s">
        <v>1495</v>
      </c>
      <c r="F1691" s="5">
        <v>1165.0696853356915</v>
      </c>
      <c r="G1691" s="6">
        <v>698.69737433388764</v>
      </c>
      <c r="H1691" s="6">
        <v>5.0773926583993747</v>
      </c>
      <c r="I1691" s="6">
        <f t="shared" si="69"/>
        <v>1868.8444523279786</v>
      </c>
      <c r="J1691" s="6">
        <v>17616.225122899632</v>
      </c>
      <c r="K1691" s="7">
        <v>19485.069575227611</v>
      </c>
      <c r="L1691" s="8">
        <f t="shared" si="70"/>
        <v>9.5911612997468504E-2</v>
      </c>
    </row>
    <row r="1692" spans="1:12">
      <c r="A1692" s="9"/>
      <c r="B1692" s="9"/>
      <c r="C1692" s="4" t="s">
        <v>1486</v>
      </c>
      <c r="D1692" s="4" t="s">
        <v>1489</v>
      </c>
      <c r="E1692" s="33" t="s">
        <v>1682</v>
      </c>
      <c r="F1692" s="5">
        <v>259.46491235224454</v>
      </c>
      <c r="G1692" s="6">
        <v>69.398163058953884</v>
      </c>
      <c r="H1692" s="6">
        <v>6.4191360061250009E-4</v>
      </c>
      <c r="I1692" s="6">
        <f t="shared" si="69"/>
        <v>328.86371732479904</v>
      </c>
      <c r="J1692" s="6">
        <v>13597.754350187501</v>
      </c>
      <c r="K1692" s="7">
        <v>13926.6180675123</v>
      </c>
      <c r="L1692" s="8">
        <f t="shared" si="70"/>
        <v>2.3614040087159775E-2</v>
      </c>
    </row>
    <row r="1693" spans="1:12">
      <c r="A1693" s="9"/>
      <c r="B1693" s="9"/>
      <c r="C1693" s="4" t="s">
        <v>1486</v>
      </c>
      <c r="D1693" s="4" t="s">
        <v>1489</v>
      </c>
      <c r="E1693" s="33" t="s">
        <v>365</v>
      </c>
      <c r="F1693" s="5">
        <v>112.0873537829375</v>
      </c>
      <c r="G1693" s="6">
        <v>417.71650502899996</v>
      </c>
      <c r="H1693" s="6"/>
      <c r="I1693" s="6">
        <f t="shared" si="69"/>
        <v>529.80385881193752</v>
      </c>
      <c r="J1693" s="6">
        <v>16252.512816599819</v>
      </c>
      <c r="K1693" s="7">
        <v>16782.316675411756</v>
      </c>
      <c r="L1693" s="8">
        <f t="shared" si="70"/>
        <v>3.1569173020562058E-2</v>
      </c>
    </row>
    <row r="1694" spans="1:12">
      <c r="A1694" s="9"/>
      <c r="B1694" s="9"/>
      <c r="C1694" s="4" t="s">
        <v>1486</v>
      </c>
      <c r="D1694" s="4" t="s">
        <v>1489</v>
      </c>
      <c r="E1694" s="33" t="s">
        <v>1496</v>
      </c>
      <c r="F1694" s="5">
        <v>130.6121263843819</v>
      </c>
      <c r="G1694" s="6">
        <v>430.27923860928507</v>
      </c>
      <c r="H1694" s="6"/>
      <c r="I1694" s="6">
        <f t="shared" si="69"/>
        <v>560.89136499366691</v>
      </c>
      <c r="J1694" s="6">
        <v>50094.672916435207</v>
      </c>
      <c r="K1694" s="7">
        <v>50655.564281428873</v>
      </c>
      <c r="L1694" s="8">
        <f t="shared" si="70"/>
        <v>1.1072650614994699E-2</v>
      </c>
    </row>
    <row r="1695" spans="1:12">
      <c r="A1695" s="9"/>
      <c r="B1695" s="9"/>
      <c r="C1695" s="4" t="s">
        <v>1486</v>
      </c>
      <c r="D1695" s="4" t="s">
        <v>1489</v>
      </c>
      <c r="E1695" s="33" t="s">
        <v>1497</v>
      </c>
      <c r="F1695" s="5">
        <v>173.48422137059234</v>
      </c>
      <c r="G1695" s="29"/>
      <c r="H1695" s="6"/>
      <c r="I1695" s="6">
        <f t="shared" si="69"/>
        <v>173.48422137059234</v>
      </c>
      <c r="J1695" s="6">
        <v>3426.3496255272312</v>
      </c>
      <c r="K1695" s="7">
        <v>3599.8338468978236</v>
      </c>
      <c r="L1695" s="8">
        <f t="shared" si="70"/>
        <v>4.8192285741213668E-2</v>
      </c>
    </row>
    <row r="1696" spans="1:12">
      <c r="A1696" s="9"/>
      <c r="B1696" s="9"/>
      <c r="C1696" s="4" t="s">
        <v>1486</v>
      </c>
      <c r="D1696" s="4" t="s">
        <v>1489</v>
      </c>
      <c r="E1696" s="33" t="s">
        <v>1683</v>
      </c>
      <c r="F1696" s="5">
        <v>573.38598943148759</v>
      </c>
      <c r="G1696" s="29"/>
      <c r="H1696" s="6"/>
      <c r="I1696" s="6">
        <f t="shared" si="69"/>
        <v>573.38598943148759</v>
      </c>
      <c r="J1696" s="6">
        <v>31754.649684924996</v>
      </c>
      <c r="K1696" s="7">
        <v>32328.035674356484</v>
      </c>
      <c r="L1696" s="8">
        <f t="shared" si="70"/>
        <v>1.773649333993756E-2</v>
      </c>
    </row>
    <row r="1697" spans="1:12">
      <c r="A1697" s="9"/>
      <c r="B1697" s="9"/>
      <c r="C1697" s="4" t="s">
        <v>1486</v>
      </c>
      <c r="D1697" s="4" t="s">
        <v>1489</v>
      </c>
      <c r="E1697" s="33" t="s">
        <v>123</v>
      </c>
      <c r="F1697" s="5">
        <v>491.54693111770627</v>
      </c>
      <c r="G1697" s="6">
        <v>364.62715376200003</v>
      </c>
      <c r="H1697" s="6">
        <v>129.38285850874999</v>
      </c>
      <c r="I1697" s="6">
        <f t="shared" si="69"/>
        <v>985.55694338845638</v>
      </c>
      <c r="J1697" s="6">
        <v>9594.5912716599341</v>
      </c>
      <c r="K1697" s="7">
        <v>10580.14821504839</v>
      </c>
      <c r="L1697" s="8">
        <f t="shared" si="70"/>
        <v>9.3151525229738838E-2</v>
      </c>
    </row>
    <row r="1698" spans="1:12">
      <c r="A1698" s="9"/>
      <c r="B1698" s="9"/>
      <c r="C1698" s="4" t="s">
        <v>1486</v>
      </c>
      <c r="D1698" s="4" t="s">
        <v>1498</v>
      </c>
      <c r="E1698" s="32" t="s">
        <v>1501</v>
      </c>
      <c r="F1698" s="10">
        <v>29.918803939562505</v>
      </c>
      <c r="G1698" s="28"/>
      <c r="H1698" s="11"/>
      <c r="I1698" s="11">
        <f t="shared" si="69"/>
        <v>29.918803939562505</v>
      </c>
      <c r="J1698" s="11">
        <v>3643.1640590023121</v>
      </c>
      <c r="K1698" s="12">
        <v>3673.0828629418747</v>
      </c>
      <c r="L1698" s="13">
        <f t="shared" si="70"/>
        <v>8.145420361031469E-3</v>
      </c>
    </row>
    <row r="1699" spans="1:12">
      <c r="A1699" s="9"/>
      <c r="B1699" s="9"/>
      <c r="C1699" s="4" t="s">
        <v>1486</v>
      </c>
      <c r="D1699" s="4" t="s">
        <v>1498</v>
      </c>
      <c r="E1699" s="33" t="s">
        <v>81</v>
      </c>
      <c r="F1699" s="5">
        <v>127.620945919375</v>
      </c>
      <c r="G1699" s="29"/>
      <c r="H1699" s="6"/>
      <c r="I1699" s="6">
        <f t="shared" si="69"/>
        <v>127.620945919375</v>
      </c>
      <c r="J1699" s="6">
        <v>11121.3317096875</v>
      </c>
      <c r="K1699" s="7">
        <v>11248.952655606874</v>
      </c>
      <c r="L1699" s="8">
        <f t="shared" si="70"/>
        <v>1.1345140283416894E-2</v>
      </c>
    </row>
    <row r="1700" spans="1:12">
      <c r="A1700" s="9"/>
      <c r="B1700" s="9"/>
      <c r="C1700" s="4" t="s">
        <v>1486</v>
      </c>
      <c r="D1700" s="4" t="s">
        <v>1498</v>
      </c>
      <c r="E1700" s="33" t="s">
        <v>1502</v>
      </c>
      <c r="F1700" s="5">
        <v>329.30174536263127</v>
      </c>
      <c r="G1700" s="29"/>
      <c r="H1700" s="6"/>
      <c r="I1700" s="6">
        <f t="shared" si="69"/>
        <v>329.30174536263127</v>
      </c>
      <c r="J1700" s="6">
        <v>4635.6860607864201</v>
      </c>
      <c r="K1700" s="7">
        <v>4964.9878061490517</v>
      </c>
      <c r="L1700" s="8">
        <f t="shared" si="70"/>
        <v>6.6324784313628468E-2</v>
      </c>
    </row>
    <row r="1701" spans="1:12">
      <c r="A1701" s="9"/>
      <c r="B1701" s="9"/>
      <c r="C1701" s="4" t="s">
        <v>1486</v>
      </c>
      <c r="D1701" s="4" t="s">
        <v>1498</v>
      </c>
      <c r="E1701" s="33" t="s">
        <v>1684</v>
      </c>
      <c r="F1701" s="5">
        <v>1001.2615872390624</v>
      </c>
      <c r="G1701" s="29"/>
      <c r="H1701" s="6"/>
      <c r="I1701" s="6">
        <f t="shared" si="69"/>
        <v>1001.2615872390624</v>
      </c>
      <c r="J1701" s="6">
        <v>11426.039621312499</v>
      </c>
      <c r="K1701" s="7">
        <v>12427.30120855156</v>
      </c>
      <c r="L1701" s="8">
        <f t="shared" si="70"/>
        <v>8.0569511468030347E-2</v>
      </c>
    </row>
    <row r="1702" spans="1:12">
      <c r="A1702" s="9"/>
      <c r="B1702" s="9"/>
      <c r="C1702" s="4" t="s">
        <v>1486</v>
      </c>
      <c r="D1702" s="4" t="s">
        <v>1498</v>
      </c>
      <c r="E1702" s="33" t="s">
        <v>1685</v>
      </c>
      <c r="F1702" s="5">
        <v>346.16502925351813</v>
      </c>
      <c r="G1702" s="29"/>
      <c r="H1702" s="6"/>
      <c r="I1702" s="6">
        <f t="shared" si="69"/>
        <v>346.16502925351813</v>
      </c>
      <c r="J1702" s="6">
        <v>6385.0758366250002</v>
      </c>
      <c r="K1702" s="7">
        <v>6731.240865878518</v>
      </c>
      <c r="L1702" s="8">
        <f t="shared" si="70"/>
        <v>5.142662937650485E-2</v>
      </c>
    </row>
    <row r="1703" spans="1:12">
      <c r="A1703" s="9"/>
      <c r="B1703" s="9"/>
      <c r="C1703" s="4" t="s">
        <v>1486</v>
      </c>
      <c r="D1703" s="4" t="s">
        <v>1498</v>
      </c>
      <c r="E1703" s="33" t="s">
        <v>1686</v>
      </c>
      <c r="F1703" s="5">
        <v>649.13403944741867</v>
      </c>
      <c r="G1703" s="6">
        <v>49.158896361499998</v>
      </c>
      <c r="H1703" s="6">
        <v>9.3656327012500012E-4</v>
      </c>
      <c r="I1703" s="6">
        <f t="shared" si="69"/>
        <v>698.29387237218884</v>
      </c>
      <c r="J1703" s="6">
        <v>11444.073163499999</v>
      </c>
      <c r="K1703" s="7">
        <v>12142.367035872188</v>
      </c>
      <c r="L1703" s="8">
        <f t="shared" si="70"/>
        <v>5.7508875354304448E-2</v>
      </c>
    </row>
    <row r="1704" spans="1:12">
      <c r="A1704" s="9"/>
      <c r="B1704" s="9"/>
      <c r="C1704" s="4" t="s">
        <v>1486</v>
      </c>
      <c r="D1704" s="4" t="s">
        <v>1498</v>
      </c>
      <c r="E1704" s="33" t="s">
        <v>1687</v>
      </c>
      <c r="F1704" s="5">
        <v>132.42190040529377</v>
      </c>
      <c r="G1704" s="6">
        <v>58.342118377739226</v>
      </c>
      <c r="H1704" s="6">
        <v>11.6948107383825</v>
      </c>
      <c r="I1704" s="6">
        <f t="shared" si="69"/>
        <v>202.45882952141551</v>
      </c>
      <c r="J1704" s="6">
        <v>8784.2678282500001</v>
      </c>
      <c r="K1704" s="7">
        <v>8986.7266577714163</v>
      </c>
      <c r="L1704" s="8">
        <f t="shared" si="70"/>
        <v>2.2528651113065287E-2</v>
      </c>
    </row>
    <row r="1705" spans="1:12">
      <c r="A1705" s="9"/>
      <c r="B1705" s="9"/>
      <c r="C1705" s="4" t="s">
        <v>1486</v>
      </c>
      <c r="D1705" s="4" t="s">
        <v>1688</v>
      </c>
      <c r="E1705" s="32" t="s">
        <v>1689</v>
      </c>
      <c r="F1705" s="10">
        <v>88.590605369693748</v>
      </c>
      <c r="G1705" s="28"/>
      <c r="H1705" s="11"/>
      <c r="I1705" s="11">
        <f t="shared" si="69"/>
        <v>88.590605369693748</v>
      </c>
      <c r="J1705" s="11">
        <v>15475.461419573749</v>
      </c>
      <c r="K1705" s="12">
        <v>15564.052024943443</v>
      </c>
      <c r="L1705" s="13">
        <f t="shared" si="70"/>
        <v>5.6920013649219134E-3</v>
      </c>
    </row>
    <row r="1706" spans="1:12">
      <c r="A1706" s="9"/>
      <c r="B1706" s="9"/>
      <c r="C1706" s="4" t="s">
        <v>1486</v>
      </c>
      <c r="D1706" s="4" t="s">
        <v>1688</v>
      </c>
      <c r="E1706" s="33" t="s">
        <v>1690</v>
      </c>
      <c r="F1706" s="5">
        <v>36.328207969772997</v>
      </c>
      <c r="G1706" s="29"/>
      <c r="H1706" s="6"/>
      <c r="I1706" s="6">
        <f t="shared" si="69"/>
        <v>36.328207969772997</v>
      </c>
      <c r="J1706" s="6">
        <v>9795.8127959374997</v>
      </c>
      <c r="K1706" s="7">
        <v>9832.1410039072725</v>
      </c>
      <c r="L1706" s="8">
        <f t="shared" si="70"/>
        <v>3.6948420446102472E-3</v>
      </c>
    </row>
    <row r="1707" spans="1:12">
      <c r="A1707" s="9"/>
      <c r="B1707" s="9"/>
      <c r="C1707" s="4" t="s">
        <v>1486</v>
      </c>
      <c r="D1707" s="4" t="s">
        <v>1688</v>
      </c>
      <c r="E1707" s="33" t="s">
        <v>1139</v>
      </c>
      <c r="F1707" s="5">
        <v>56.330433121624999</v>
      </c>
      <c r="G1707" s="29"/>
      <c r="H1707" s="6"/>
      <c r="I1707" s="6">
        <f t="shared" si="69"/>
        <v>56.330433121624999</v>
      </c>
      <c r="J1707" s="6">
        <v>14413.562039993749</v>
      </c>
      <c r="K1707" s="7">
        <v>14469.892473115375</v>
      </c>
      <c r="L1707" s="8">
        <f t="shared" si="70"/>
        <v>3.8929406853772585E-3</v>
      </c>
    </row>
    <row r="1708" spans="1:12">
      <c r="A1708" s="9"/>
      <c r="B1708" s="9"/>
      <c r="C1708" s="4" t="s">
        <v>1486</v>
      </c>
      <c r="D1708" s="4" t="s">
        <v>1688</v>
      </c>
      <c r="E1708" s="33" t="s">
        <v>1691</v>
      </c>
      <c r="F1708" s="5"/>
      <c r="G1708" s="29"/>
      <c r="H1708" s="6"/>
      <c r="I1708" s="6">
        <f t="shared" si="69"/>
        <v>0</v>
      </c>
      <c r="J1708" s="6">
        <v>1194.8082582812499</v>
      </c>
      <c r="K1708" s="7">
        <v>1194.8082582812499</v>
      </c>
      <c r="L1708" s="8">
        <f t="shared" si="70"/>
        <v>0</v>
      </c>
    </row>
    <row r="1709" spans="1:12">
      <c r="A1709" s="9"/>
      <c r="B1709" s="9"/>
      <c r="C1709" s="4" t="s">
        <v>1486</v>
      </c>
      <c r="D1709" s="4" t="s">
        <v>1688</v>
      </c>
      <c r="E1709" s="33" t="s">
        <v>1692</v>
      </c>
      <c r="F1709" s="5"/>
      <c r="G1709" s="29"/>
      <c r="H1709" s="6"/>
      <c r="I1709" s="6">
        <f t="shared" si="69"/>
        <v>0</v>
      </c>
      <c r="J1709" s="6">
        <v>1645.1806864974624</v>
      </c>
      <c r="K1709" s="7">
        <v>1645.1806864974624</v>
      </c>
      <c r="L1709" s="8">
        <f t="shared" si="70"/>
        <v>0</v>
      </c>
    </row>
    <row r="1710" spans="1:12">
      <c r="A1710" s="9"/>
      <c r="B1710" s="9"/>
      <c r="C1710" s="4" t="s">
        <v>1486</v>
      </c>
      <c r="D1710" s="4" t="s">
        <v>1688</v>
      </c>
      <c r="E1710" s="33" t="s">
        <v>1693</v>
      </c>
      <c r="F1710" s="5"/>
      <c r="G1710" s="29"/>
      <c r="H1710" s="6"/>
      <c r="I1710" s="6">
        <f t="shared" si="69"/>
        <v>0</v>
      </c>
      <c r="J1710" s="6">
        <v>2838.6552766125005</v>
      </c>
      <c r="K1710" s="7">
        <v>2838.6552766125005</v>
      </c>
      <c r="L1710" s="8">
        <f t="shared" si="70"/>
        <v>0</v>
      </c>
    </row>
    <row r="1711" spans="1:12">
      <c r="A1711" s="9"/>
      <c r="B1711" s="9"/>
      <c r="C1711" s="4" t="s">
        <v>1486</v>
      </c>
      <c r="D1711" s="4" t="s">
        <v>1688</v>
      </c>
      <c r="E1711" s="33" t="s">
        <v>1694</v>
      </c>
      <c r="F1711" s="5"/>
      <c r="G1711" s="29"/>
      <c r="H1711" s="6"/>
      <c r="I1711" s="6">
        <f t="shared" si="69"/>
        <v>0</v>
      </c>
      <c r="J1711" s="6">
        <v>9804.249573486175</v>
      </c>
      <c r="K1711" s="7">
        <v>9804.249573486175</v>
      </c>
      <c r="L1711" s="8">
        <f t="shared" si="70"/>
        <v>0</v>
      </c>
    </row>
    <row r="1712" spans="1:12">
      <c r="A1712" s="9"/>
      <c r="B1712" s="9"/>
      <c r="C1712" s="4" t="s">
        <v>1486</v>
      </c>
      <c r="D1712" s="4" t="s">
        <v>1688</v>
      </c>
      <c r="E1712" s="33" t="s">
        <v>1695</v>
      </c>
      <c r="F1712" s="5">
        <v>89.87306338812499</v>
      </c>
      <c r="G1712" s="6">
        <v>41.516650542856254</v>
      </c>
      <c r="H1712" s="6">
        <v>0.10304631422937501</v>
      </c>
      <c r="I1712" s="6">
        <f t="shared" si="69"/>
        <v>131.4927602452106</v>
      </c>
      <c r="J1712" s="6">
        <v>3257.1812303062497</v>
      </c>
      <c r="K1712" s="7">
        <v>3388.6739905514605</v>
      </c>
      <c r="L1712" s="8">
        <f t="shared" si="70"/>
        <v>3.8803603005732622E-2</v>
      </c>
    </row>
    <row r="1713" spans="1:12">
      <c r="A1713" s="9"/>
      <c r="B1713" s="9"/>
      <c r="C1713" s="4" t="s">
        <v>1486</v>
      </c>
      <c r="D1713" s="4" t="s">
        <v>1688</v>
      </c>
      <c r="E1713" s="33" t="s">
        <v>1696</v>
      </c>
      <c r="F1713" s="5"/>
      <c r="G1713" s="6">
        <v>7.792064704625</v>
      </c>
      <c r="H1713" s="6"/>
      <c r="I1713" s="6">
        <f t="shared" si="69"/>
        <v>7.792064704625</v>
      </c>
      <c r="J1713" s="6">
        <v>8473.8945750208113</v>
      </c>
      <c r="K1713" s="7">
        <v>8481.6866397254362</v>
      </c>
      <c r="L1713" s="8">
        <f t="shared" si="70"/>
        <v>9.1869283028325126E-4</v>
      </c>
    </row>
    <row r="1714" spans="1:12">
      <c r="A1714" s="9"/>
      <c r="B1714" s="9"/>
      <c r="C1714" s="4" t="s">
        <v>1486</v>
      </c>
      <c r="D1714" s="4" t="s">
        <v>1688</v>
      </c>
      <c r="E1714" s="33" t="s">
        <v>1697</v>
      </c>
      <c r="F1714" s="5"/>
      <c r="G1714" s="6">
        <v>816.81011860757576</v>
      </c>
      <c r="H1714" s="6"/>
      <c r="I1714" s="6">
        <f t="shared" si="69"/>
        <v>816.81011860757576</v>
      </c>
      <c r="J1714" s="6">
        <v>7665.666887518063</v>
      </c>
      <c r="K1714" s="7">
        <v>8482.4770061256386</v>
      </c>
      <c r="L1714" s="8">
        <f t="shared" si="70"/>
        <v>9.6293820545309425E-2</v>
      </c>
    </row>
    <row r="1715" spans="1:12">
      <c r="A1715" s="9"/>
      <c r="B1715" s="9"/>
      <c r="C1715" s="4" t="s">
        <v>1486</v>
      </c>
      <c r="D1715" s="4" t="s">
        <v>1688</v>
      </c>
      <c r="E1715" s="33" t="s">
        <v>1698</v>
      </c>
      <c r="F1715" s="5"/>
      <c r="G1715" s="29"/>
      <c r="H1715" s="6"/>
      <c r="I1715" s="6">
        <f t="shared" si="69"/>
        <v>0</v>
      </c>
      <c r="J1715" s="6">
        <v>19803.2408114875</v>
      </c>
      <c r="K1715" s="7">
        <v>19803.2408114875</v>
      </c>
      <c r="L1715" s="8">
        <f t="shared" si="70"/>
        <v>0</v>
      </c>
    </row>
    <row r="1716" spans="1:12">
      <c r="A1716" s="9"/>
      <c r="B1716" s="9"/>
      <c r="C1716" s="4" t="s">
        <v>1486</v>
      </c>
      <c r="D1716" s="4" t="s">
        <v>1688</v>
      </c>
      <c r="E1716" s="33" t="s">
        <v>1699</v>
      </c>
      <c r="F1716" s="5">
        <v>93.124403518937498</v>
      </c>
      <c r="G1716" s="29"/>
      <c r="H1716" s="6"/>
      <c r="I1716" s="6">
        <f t="shared" si="69"/>
        <v>93.124403518937498</v>
      </c>
      <c r="J1716" s="6">
        <v>6751.1378924852306</v>
      </c>
      <c r="K1716" s="7">
        <v>6844.2622960041681</v>
      </c>
      <c r="L1716" s="8">
        <f t="shared" si="70"/>
        <v>1.3606200272789894E-2</v>
      </c>
    </row>
    <row r="1717" spans="1:12">
      <c r="A1717" s="9"/>
      <c r="B1717" s="9"/>
      <c r="C1717" s="4" t="s">
        <v>1486</v>
      </c>
      <c r="D1717" s="4" t="s">
        <v>1688</v>
      </c>
      <c r="E1717" s="33" t="s">
        <v>349</v>
      </c>
      <c r="F1717" s="5"/>
      <c r="G1717" s="29"/>
      <c r="H1717" s="6"/>
      <c r="I1717" s="6">
        <f t="shared" si="69"/>
        <v>0</v>
      </c>
      <c r="J1717" s="6">
        <v>26473.625716499999</v>
      </c>
      <c r="K1717" s="7">
        <v>26473.625716499999</v>
      </c>
      <c r="L1717" s="8">
        <f t="shared" si="70"/>
        <v>0</v>
      </c>
    </row>
    <row r="1718" spans="1:12">
      <c r="A1718" s="9"/>
      <c r="B1718" s="9"/>
      <c r="C1718" s="4" t="s">
        <v>1486</v>
      </c>
      <c r="D1718" s="4" t="s">
        <v>1688</v>
      </c>
      <c r="E1718" s="33" t="s">
        <v>1700</v>
      </c>
      <c r="F1718" s="5"/>
      <c r="G1718" s="29"/>
      <c r="H1718" s="6"/>
      <c r="I1718" s="6">
        <f t="shared" si="69"/>
        <v>0</v>
      </c>
      <c r="J1718" s="6">
        <v>13409.982586874999</v>
      </c>
      <c r="K1718" s="7">
        <v>13409.982586874999</v>
      </c>
      <c r="L1718" s="8">
        <f t="shared" si="70"/>
        <v>0</v>
      </c>
    </row>
    <row r="1719" spans="1:12">
      <c r="A1719" s="9"/>
      <c r="B1719" s="9"/>
      <c r="C1719" s="4" t="s">
        <v>1486</v>
      </c>
      <c r="D1719" s="4" t="s">
        <v>1688</v>
      </c>
      <c r="E1719" s="33" t="s">
        <v>1701</v>
      </c>
      <c r="F1719" s="5"/>
      <c r="G1719" s="6">
        <v>27.536301936547254</v>
      </c>
      <c r="H1719" s="6"/>
      <c r="I1719" s="6">
        <f t="shared" si="69"/>
        <v>27.536301936547254</v>
      </c>
      <c r="J1719" s="6">
        <v>13094.078466187499</v>
      </c>
      <c r="K1719" s="7">
        <v>13121.614768124045</v>
      </c>
      <c r="L1719" s="8">
        <f t="shared" si="70"/>
        <v>2.0985452189497579E-3</v>
      </c>
    </row>
    <row r="1720" spans="1:12">
      <c r="A1720" s="9"/>
      <c r="B1720" s="9"/>
      <c r="C1720" s="4" t="s">
        <v>1486</v>
      </c>
      <c r="D1720" s="4" t="s">
        <v>1688</v>
      </c>
      <c r="E1720" s="33" t="s">
        <v>1702</v>
      </c>
      <c r="F1720" s="5"/>
      <c r="G1720" s="6">
        <v>327.35181524798378</v>
      </c>
      <c r="H1720" s="6"/>
      <c r="I1720" s="6">
        <f t="shared" si="69"/>
        <v>327.35181524798378</v>
      </c>
      <c r="J1720" s="6">
        <v>3058.2621421358754</v>
      </c>
      <c r="K1720" s="7">
        <v>3385.6139573838591</v>
      </c>
      <c r="L1720" s="8">
        <f t="shared" si="70"/>
        <v>9.6689055328958995E-2</v>
      </c>
    </row>
    <row r="1721" spans="1:12">
      <c r="A1721" s="9"/>
      <c r="B1721" s="9"/>
      <c r="C1721" s="4" t="s">
        <v>1486</v>
      </c>
      <c r="D1721" s="4" t="s">
        <v>1703</v>
      </c>
      <c r="E1721" s="32" t="s">
        <v>1704</v>
      </c>
      <c r="F1721" s="10">
        <v>113.741551738125</v>
      </c>
      <c r="G1721" s="28"/>
      <c r="H1721" s="11"/>
      <c r="I1721" s="11">
        <f t="shared" si="69"/>
        <v>113.741551738125</v>
      </c>
      <c r="J1721" s="11">
        <v>62526.192609995436</v>
      </c>
      <c r="K1721" s="12">
        <v>62639.934161733559</v>
      </c>
      <c r="L1721" s="13">
        <f t="shared" si="70"/>
        <v>1.8157993500511878E-3</v>
      </c>
    </row>
    <row r="1722" spans="1:12">
      <c r="A1722" s="9"/>
      <c r="B1722" s="9"/>
      <c r="C1722" s="4" t="s">
        <v>1486</v>
      </c>
      <c r="D1722" s="4" t="s">
        <v>1703</v>
      </c>
      <c r="E1722" s="33" t="s">
        <v>1705</v>
      </c>
      <c r="F1722" s="5"/>
      <c r="G1722" s="6">
        <v>102.91802352000001</v>
      </c>
      <c r="H1722" s="6"/>
      <c r="I1722" s="6">
        <f t="shared" si="69"/>
        <v>102.91802352000001</v>
      </c>
      <c r="J1722" s="6">
        <v>31197.242603995808</v>
      </c>
      <c r="K1722" s="7">
        <v>31300.160627515808</v>
      </c>
      <c r="L1722" s="8">
        <f t="shared" si="70"/>
        <v>3.2880988933176691E-3</v>
      </c>
    </row>
    <row r="1723" spans="1:12">
      <c r="A1723" s="9"/>
      <c r="B1723" s="9"/>
      <c r="C1723" s="4" t="s">
        <v>1486</v>
      </c>
      <c r="D1723" s="4" t="s">
        <v>1703</v>
      </c>
      <c r="E1723" s="33" t="s">
        <v>1706</v>
      </c>
      <c r="F1723" s="5"/>
      <c r="G1723" s="6">
        <v>126.81507726260804</v>
      </c>
      <c r="H1723" s="6"/>
      <c r="I1723" s="6">
        <f t="shared" si="69"/>
        <v>126.81507726260804</v>
      </c>
      <c r="J1723" s="6">
        <v>53877.710811839243</v>
      </c>
      <c r="K1723" s="7">
        <v>54004.525889101853</v>
      </c>
      <c r="L1723" s="8">
        <f t="shared" si="70"/>
        <v>2.3482305450291787E-3</v>
      </c>
    </row>
    <row r="1724" spans="1:12">
      <c r="A1724" s="9"/>
      <c r="B1724" s="9"/>
      <c r="C1724" s="4" t="s">
        <v>1486</v>
      </c>
      <c r="D1724" s="4" t="s">
        <v>1703</v>
      </c>
      <c r="E1724" s="33" t="s">
        <v>439</v>
      </c>
      <c r="F1724" s="5"/>
      <c r="G1724" s="6">
        <v>525.59226362336358</v>
      </c>
      <c r="H1724" s="6"/>
      <c r="I1724" s="6">
        <f t="shared" si="69"/>
        <v>525.59226362336358</v>
      </c>
      <c r="J1724" s="6">
        <v>91071.122694249178</v>
      </c>
      <c r="K1724" s="7">
        <v>91596.714957872537</v>
      </c>
      <c r="L1724" s="8">
        <f t="shared" si="70"/>
        <v>5.7381125935039891E-3</v>
      </c>
    </row>
    <row r="1725" spans="1:12">
      <c r="A1725" s="9"/>
      <c r="B1725" s="9"/>
      <c r="C1725" s="4" t="s">
        <v>1486</v>
      </c>
      <c r="D1725" s="4" t="s">
        <v>1703</v>
      </c>
      <c r="E1725" s="33" t="s">
        <v>1707</v>
      </c>
      <c r="F1725" s="5"/>
      <c r="G1725" s="6">
        <v>98.530630614539277</v>
      </c>
      <c r="H1725" s="6"/>
      <c r="I1725" s="6">
        <f t="shared" si="69"/>
        <v>98.530630614539277</v>
      </c>
      <c r="J1725" s="6">
        <v>41292.607899875002</v>
      </c>
      <c r="K1725" s="7">
        <v>41391.138530489538</v>
      </c>
      <c r="L1725" s="8">
        <f t="shared" si="70"/>
        <v>2.3804764525131301E-3</v>
      </c>
    </row>
    <row r="1726" spans="1:12">
      <c r="A1726" s="9"/>
      <c r="B1726" s="9"/>
      <c r="C1726" s="4" t="s">
        <v>1486</v>
      </c>
      <c r="D1726" s="4" t="s">
        <v>1703</v>
      </c>
      <c r="E1726" s="33" t="s">
        <v>1708</v>
      </c>
      <c r="F1726" s="5"/>
      <c r="G1726" s="6">
        <v>128.11882851775937</v>
      </c>
      <c r="H1726" s="6"/>
      <c r="I1726" s="6">
        <f t="shared" si="69"/>
        <v>128.11882851775937</v>
      </c>
      <c r="J1726" s="6">
        <v>1927.3062029449818</v>
      </c>
      <c r="K1726" s="7">
        <v>2055.4250314627411</v>
      </c>
      <c r="L1726" s="8">
        <f t="shared" si="70"/>
        <v>6.2332036710958869E-2</v>
      </c>
    </row>
    <row r="1727" spans="1:12">
      <c r="A1727" s="9"/>
      <c r="B1727" s="9"/>
      <c r="C1727" s="4" t="s">
        <v>1486</v>
      </c>
      <c r="D1727" s="4" t="s">
        <v>1703</v>
      </c>
      <c r="E1727" s="33" t="s">
        <v>1709</v>
      </c>
      <c r="F1727" s="5"/>
      <c r="G1727" s="6">
        <v>313.85576470766284</v>
      </c>
      <c r="H1727" s="6"/>
      <c r="I1727" s="6">
        <f t="shared" si="69"/>
        <v>313.85576470766284</v>
      </c>
      <c r="J1727" s="6">
        <v>30045.258225360121</v>
      </c>
      <c r="K1727" s="7">
        <v>30359.113990067784</v>
      </c>
      <c r="L1727" s="8">
        <f t="shared" si="70"/>
        <v>1.0338106863406592E-2</v>
      </c>
    </row>
    <row r="1728" spans="1:12">
      <c r="A1728" s="9"/>
      <c r="B1728" s="9"/>
      <c r="C1728" s="4" t="s">
        <v>1486</v>
      </c>
      <c r="D1728" s="4" t="s">
        <v>1703</v>
      </c>
      <c r="E1728" s="33" t="s">
        <v>1710</v>
      </c>
      <c r="F1728" s="5"/>
      <c r="G1728" s="26">
        <v>0.10870718015327499</v>
      </c>
      <c r="H1728" s="6"/>
      <c r="I1728" s="6">
        <f t="shared" si="69"/>
        <v>0.10870718015327499</v>
      </c>
      <c r="J1728" s="6">
        <v>61325.313981337073</v>
      </c>
      <c r="K1728" s="7">
        <v>61325.422688517225</v>
      </c>
      <c r="L1728" s="8">
        <f t="shared" si="70"/>
        <v>1.7726283062966917E-6</v>
      </c>
    </row>
    <row r="1729" spans="1:12">
      <c r="A1729" s="9"/>
      <c r="B1729" s="9"/>
      <c r="C1729" s="4" t="s">
        <v>1486</v>
      </c>
      <c r="D1729" s="4" t="s">
        <v>1711</v>
      </c>
      <c r="E1729" s="32" t="s">
        <v>1712</v>
      </c>
      <c r="F1729" s="10"/>
      <c r="G1729" s="11">
        <v>773.90885621925031</v>
      </c>
      <c r="H1729" s="11"/>
      <c r="I1729" s="11">
        <f t="shared" si="69"/>
        <v>773.90885621925031</v>
      </c>
      <c r="J1729" s="11">
        <v>23816.120208464563</v>
      </c>
      <c r="K1729" s="12">
        <v>24590.029064683815</v>
      </c>
      <c r="L1729" s="13">
        <f t="shared" si="70"/>
        <v>3.1472466103374307E-2</v>
      </c>
    </row>
    <row r="1730" spans="1:12">
      <c r="A1730" s="9"/>
      <c r="B1730" s="9"/>
      <c r="C1730" s="4" t="s">
        <v>1486</v>
      </c>
      <c r="D1730" s="4" t="s">
        <v>1711</v>
      </c>
      <c r="E1730" s="33" t="s">
        <v>1713</v>
      </c>
      <c r="F1730" s="5"/>
      <c r="G1730" s="6">
        <v>566.74495186723607</v>
      </c>
      <c r="H1730" s="6"/>
      <c r="I1730" s="6">
        <f t="shared" si="69"/>
        <v>566.74495186723607</v>
      </c>
      <c r="J1730" s="6">
        <v>35688.516339035581</v>
      </c>
      <c r="K1730" s="7">
        <v>36255.261290902818</v>
      </c>
      <c r="L1730" s="8">
        <f t="shared" si="70"/>
        <v>1.5632074675171186E-2</v>
      </c>
    </row>
    <row r="1731" spans="1:12">
      <c r="A1731" s="9"/>
      <c r="B1731" s="9"/>
      <c r="C1731" s="4" t="s">
        <v>1486</v>
      </c>
      <c r="D1731" s="4" t="s">
        <v>1711</v>
      </c>
      <c r="E1731" s="33" t="s">
        <v>1714</v>
      </c>
      <c r="F1731" s="5"/>
      <c r="G1731" s="29"/>
      <c r="H1731" s="6"/>
      <c r="I1731" s="6">
        <f t="shared" si="69"/>
        <v>0</v>
      </c>
      <c r="J1731" s="6">
        <v>43017.974251479493</v>
      </c>
      <c r="K1731" s="7">
        <v>43017.974251479493</v>
      </c>
      <c r="L1731" s="8">
        <f t="shared" si="70"/>
        <v>0</v>
      </c>
    </row>
    <row r="1732" spans="1:12">
      <c r="A1732" s="9"/>
      <c r="B1732" s="9"/>
      <c r="C1732" s="4" t="s">
        <v>1486</v>
      </c>
      <c r="D1732" s="4" t="s">
        <v>1711</v>
      </c>
      <c r="E1732" s="33" t="s">
        <v>1715</v>
      </c>
      <c r="F1732" s="5"/>
      <c r="G1732" s="29"/>
      <c r="H1732" s="6"/>
      <c r="I1732" s="6">
        <f t="shared" si="69"/>
        <v>0</v>
      </c>
      <c r="J1732" s="6">
        <v>50675.911537180807</v>
      </c>
      <c r="K1732" s="7">
        <v>50675.911537180807</v>
      </c>
      <c r="L1732" s="8">
        <f t="shared" si="70"/>
        <v>0</v>
      </c>
    </row>
    <row r="1733" spans="1:12">
      <c r="A1733" s="9"/>
      <c r="B1733" s="9"/>
      <c r="C1733" s="4" t="s">
        <v>1486</v>
      </c>
      <c r="D1733" s="4" t="s">
        <v>1711</v>
      </c>
      <c r="E1733" s="33" t="s">
        <v>1716</v>
      </c>
      <c r="F1733" s="5"/>
      <c r="G1733" s="6">
        <v>7.6548868278350009</v>
      </c>
      <c r="H1733" s="6"/>
      <c r="I1733" s="6">
        <f t="shared" ref="I1733:I1796" si="71">+H1733+G1733+F1733</f>
        <v>7.6548868278350009</v>
      </c>
      <c r="J1733" s="6">
        <v>8875.3309328925625</v>
      </c>
      <c r="K1733" s="7">
        <v>8882.9858197203976</v>
      </c>
      <c r="L1733" s="8">
        <f t="shared" ref="L1733:L1796" si="72">+I1733/K1733</f>
        <v>8.6174705028133742E-4</v>
      </c>
    </row>
    <row r="1734" spans="1:12">
      <c r="A1734" s="9"/>
      <c r="B1734" s="9"/>
      <c r="C1734" s="4" t="s">
        <v>1486</v>
      </c>
      <c r="D1734" s="4" t="s">
        <v>1717</v>
      </c>
      <c r="E1734" s="32" t="s">
        <v>1718</v>
      </c>
      <c r="F1734" s="10"/>
      <c r="G1734" s="28"/>
      <c r="H1734" s="11"/>
      <c r="I1734" s="11">
        <f t="shared" si="71"/>
        <v>0</v>
      </c>
      <c r="J1734" s="11">
        <v>69514.517211723811</v>
      </c>
      <c r="K1734" s="12">
        <v>69514.517211723811</v>
      </c>
      <c r="L1734" s="13">
        <f t="shared" si="72"/>
        <v>0</v>
      </c>
    </row>
    <row r="1735" spans="1:12">
      <c r="A1735" s="9"/>
      <c r="B1735" s="9"/>
      <c r="C1735" s="4" t="s">
        <v>1486</v>
      </c>
      <c r="D1735" s="4" t="s">
        <v>1717</v>
      </c>
      <c r="E1735" s="33" t="s">
        <v>1719</v>
      </c>
      <c r="F1735" s="5"/>
      <c r="G1735" s="29"/>
      <c r="H1735" s="6"/>
      <c r="I1735" s="6">
        <f t="shared" si="71"/>
        <v>0</v>
      </c>
      <c r="J1735" s="6">
        <v>45037.533042382092</v>
      </c>
      <c r="K1735" s="7">
        <v>45037.533042382092</v>
      </c>
      <c r="L1735" s="8">
        <f t="shared" si="72"/>
        <v>0</v>
      </c>
    </row>
    <row r="1736" spans="1:12">
      <c r="A1736" s="9"/>
      <c r="B1736" s="9"/>
      <c r="C1736" s="4" t="s">
        <v>1486</v>
      </c>
      <c r="D1736" s="4" t="s">
        <v>1717</v>
      </c>
      <c r="E1736" s="33" t="s">
        <v>1720</v>
      </c>
      <c r="F1736" s="5"/>
      <c r="G1736" s="6">
        <v>279.22921812008127</v>
      </c>
      <c r="H1736" s="6"/>
      <c r="I1736" s="6">
        <f t="shared" si="71"/>
        <v>279.22921812008127</v>
      </c>
      <c r="J1736" s="6">
        <v>63125.27982759344</v>
      </c>
      <c r="K1736" s="7">
        <v>63404.509045713523</v>
      </c>
      <c r="L1736" s="8">
        <f t="shared" si="72"/>
        <v>4.4039331322439854E-3</v>
      </c>
    </row>
    <row r="1737" spans="1:12">
      <c r="A1737" s="9"/>
      <c r="B1737" s="9"/>
      <c r="C1737" s="4" t="s">
        <v>1486</v>
      </c>
      <c r="D1737" s="4" t="s">
        <v>1717</v>
      </c>
      <c r="E1737" s="33" t="s">
        <v>1721</v>
      </c>
      <c r="F1737" s="5"/>
      <c r="G1737" s="29"/>
      <c r="H1737" s="6"/>
      <c r="I1737" s="6">
        <f t="shared" si="71"/>
        <v>0</v>
      </c>
      <c r="J1737" s="6">
        <v>68283.355508693436</v>
      </c>
      <c r="K1737" s="7">
        <v>68283.355508693436</v>
      </c>
      <c r="L1737" s="8">
        <f t="shared" si="72"/>
        <v>0</v>
      </c>
    </row>
    <row r="1738" spans="1:12">
      <c r="A1738" s="9"/>
      <c r="B1738" s="9"/>
      <c r="C1738" s="4" t="s">
        <v>1486</v>
      </c>
      <c r="D1738" s="4" t="s">
        <v>1717</v>
      </c>
      <c r="E1738" s="33" t="s">
        <v>1722</v>
      </c>
      <c r="F1738" s="5"/>
      <c r="G1738" s="6">
        <v>418.6955109396406</v>
      </c>
      <c r="H1738" s="6"/>
      <c r="I1738" s="6">
        <f t="shared" si="71"/>
        <v>418.6955109396406</v>
      </c>
      <c r="J1738" s="6">
        <v>36770.077370428131</v>
      </c>
      <c r="K1738" s="7">
        <v>37188.772881367775</v>
      </c>
      <c r="L1738" s="8">
        <f t="shared" si="72"/>
        <v>1.1258653580081272E-2</v>
      </c>
    </row>
    <row r="1739" spans="1:12">
      <c r="A1739" s="4" t="s">
        <v>1723</v>
      </c>
      <c r="B1739" s="14"/>
      <c r="C1739" s="15">
        <f>SUBTOTAL(3,C1659:C1738)</f>
        <v>80</v>
      </c>
      <c r="D1739" s="15">
        <f t="shared" ref="D1739:E1739" si="73">SUBTOTAL(3,D1659:D1738)</f>
        <v>80</v>
      </c>
      <c r="E1739" s="34">
        <f t="shared" si="73"/>
        <v>80</v>
      </c>
      <c r="F1739" s="10">
        <v>8344.6987561793394</v>
      </c>
      <c r="G1739" s="11">
        <v>9687.0720578927503</v>
      </c>
      <c r="H1739" s="11">
        <v>146.25968669663197</v>
      </c>
      <c r="I1739" s="11">
        <f t="shared" si="71"/>
        <v>18178.03050076872</v>
      </c>
      <c r="J1739" s="11">
        <v>2611860.2547053723</v>
      </c>
      <c r="K1739" s="12">
        <v>2630038.2852061419</v>
      </c>
      <c r="L1739" s="13">
        <f t="shared" si="72"/>
        <v>6.9116980551269542E-3</v>
      </c>
    </row>
    <row r="1740" spans="1:12">
      <c r="A1740" s="4" t="s">
        <v>1724</v>
      </c>
      <c r="B1740" s="4" t="s">
        <v>1725</v>
      </c>
      <c r="C1740" s="4" t="s">
        <v>1726</v>
      </c>
      <c r="D1740" s="4" t="s">
        <v>1727</v>
      </c>
      <c r="E1740" s="32" t="s">
        <v>1728</v>
      </c>
      <c r="F1740" s="10"/>
      <c r="G1740" s="28"/>
      <c r="H1740" s="11"/>
      <c r="I1740" s="11">
        <f t="shared" si="71"/>
        <v>0</v>
      </c>
      <c r="J1740" s="11">
        <v>47621.578703749998</v>
      </c>
      <c r="K1740" s="12">
        <v>47621.578703749998</v>
      </c>
      <c r="L1740" s="13">
        <f t="shared" si="72"/>
        <v>0</v>
      </c>
    </row>
    <row r="1741" spans="1:12">
      <c r="A1741" s="9"/>
      <c r="B1741" s="9"/>
      <c r="C1741" s="4" t="s">
        <v>1726</v>
      </c>
      <c r="D1741" s="4" t="s">
        <v>1727</v>
      </c>
      <c r="E1741" s="33" t="s">
        <v>1729</v>
      </c>
      <c r="F1741" s="5"/>
      <c r="G1741" s="6">
        <v>131.91250968718751</v>
      </c>
      <c r="H1741" s="6"/>
      <c r="I1741" s="6">
        <f t="shared" si="71"/>
        <v>131.91250968718751</v>
      </c>
      <c r="J1741" s="6">
        <v>16415.325753256875</v>
      </c>
      <c r="K1741" s="7">
        <v>16547.238262944062</v>
      </c>
      <c r="L1741" s="8">
        <f t="shared" si="72"/>
        <v>7.9718746772742613E-3</v>
      </c>
    </row>
    <row r="1742" spans="1:12">
      <c r="A1742" s="9"/>
      <c r="B1742" s="9"/>
      <c r="C1742" s="4" t="s">
        <v>1726</v>
      </c>
      <c r="D1742" s="4" t="s">
        <v>1727</v>
      </c>
      <c r="E1742" s="33" t="s">
        <v>1730</v>
      </c>
      <c r="F1742" s="5"/>
      <c r="G1742" s="29"/>
      <c r="H1742" s="6"/>
      <c r="I1742" s="6">
        <f t="shared" si="71"/>
        <v>0</v>
      </c>
      <c r="J1742" s="6">
        <v>51008.778417943744</v>
      </c>
      <c r="K1742" s="7">
        <v>51008.778417943744</v>
      </c>
      <c r="L1742" s="8">
        <f t="shared" si="72"/>
        <v>0</v>
      </c>
    </row>
    <row r="1743" spans="1:12">
      <c r="A1743" s="9"/>
      <c r="B1743" s="9"/>
      <c r="C1743" s="4" t="s">
        <v>1726</v>
      </c>
      <c r="D1743" s="4" t="s">
        <v>1727</v>
      </c>
      <c r="E1743" s="33" t="s">
        <v>1731</v>
      </c>
      <c r="F1743" s="5"/>
      <c r="G1743" s="6">
        <v>138.65664648565257</v>
      </c>
      <c r="H1743" s="6"/>
      <c r="I1743" s="6">
        <f t="shared" si="71"/>
        <v>138.65664648565257</v>
      </c>
      <c r="J1743" s="6">
        <v>18753.998976576309</v>
      </c>
      <c r="K1743" s="7">
        <v>18892.655623061961</v>
      </c>
      <c r="L1743" s="8">
        <f t="shared" si="72"/>
        <v>7.3391824448647992E-3</v>
      </c>
    </row>
    <row r="1744" spans="1:12">
      <c r="A1744" s="9"/>
      <c r="B1744" s="9"/>
      <c r="C1744" s="4" t="s">
        <v>1726</v>
      </c>
      <c r="D1744" s="4" t="s">
        <v>1727</v>
      </c>
      <c r="E1744" s="33" t="s">
        <v>1732</v>
      </c>
      <c r="F1744" s="5"/>
      <c r="G1744" s="29"/>
      <c r="H1744" s="6"/>
      <c r="I1744" s="6">
        <f t="shared" si="71"/>
        <v>0</v>
      </c>
      <c r="J1744" s="6">
        <v>17674.032422856249</v>
      </c>
      <c r="K1744" s="7">
        <v>17674.032422856249</v>
      </c>
      <c r="L1744" s="8">
        <f t="shared" si="72"/>
        <v>0</v>
      </c>
    </row>
    <row r="1745" spans="1:12">
      <c r="A1745" s="9"/>
      <c r="B1745" s="9"/>
      <c r="C1745" s="4" t="s">
        <v>1726</v>
      </c>
      <c r="D1745" s="4" t="s">
        <v>1727</v>
      </c>
      <c r="E1745" s="33" t="s">
        <v>1733</v>
      </c>
      <c r="F1745" s="5">
        <v>444.17376905124996</v>
      </c>
      <c r="G1745" s="29"/>
      <c r="H1745" s="6"/>
      <c r="I1745" s="6">
        <f t="shared" si="71"/>
        <v>444.17376905124996</v>
      </c>
      <c r="J1745" s="6">
        <v>36302.570140789561</v>
      </c>
      <c r="K1745" s="7">
        <v>36746.743909840814</v>
      </c>
      <c r="L1745" s="8">
        <f t="shared" si="72"/>
        <v>1.2087432022304969E-2</v>
      </c>
    </row>
    <row r="1746" spans="1:12">
      <c r="A1746" s="9"/>
      <c r="B1746" s="9"/>
      <c r="C1746" s="4" t="s">
        <v>1726</v>
      </c>
      <c r="D1746" s="4" t="s">
        <v>1727</v>
      </c>
      <c r="E1746" s="33" t="s">
        <v>1734</v>
      </c>
      <c r="F1746" s="5">
        <v>263.53493632875001</v>
      </c>
      <c r="G1746" s="29"/>
      <c r="H1746" s="6"/>
      <c r="I1746" s="6">
        <f t="shared" si="71"/>
        <v>263.53493632875001</v>
      </c>
      <c r="J1746" s="6">
        <v>41248.877759687501</v>
      </c>
      <c r="K1746" s="7">
        <v>41512.412696016254</v>
      </c>
      <c r="L1746" s="8">
        <f t="shared" si="72"/>
        <v>6.3483406338856376E-3</v>
      </c>
    </row>
    <row r="1747" spans="1:12">
      <c r="A1747" s="9"/>
      <c r="B1747" s="9"/>
      <c r="C1747" s="4" t="s">
        <v>1726</v>
      </c>
      <c r="D1747" s="4" t="s">
        <v>1727</v>
      </c>
      <c r="E1747" s="33" t="s">
        <v>1735</v>
      </c>
      <c r="F1747" s="5"/>
      <c r="G1747" s="6">
        <v>72.1654941516625</v>
      </c>
      <c r="H1747" s="6"/>
      <c r="I1747" s="6">
        <f t="shared" si="71"/>
        <v>72.1654941516625</v>
      </c>
      <c r="J1747" s="6">
        <v>49547.857637062494</v>
      </c>
      <c r="K1747" s="7">
        <v>49620.023131214155</v>
      </c>
      <c r="L1747" s="8">
        <f t="shared" si="72"/>
        <v>1.454362364177654E-3</v>
      </c>
    </row>
    <row r="1748" spans="1:12">
      <c r="A1748" s="9"/>
      <c r="B1748" s="9"/>
      <c r="C1748" s="4" t="s">
        <v>1726</v>
      </c>
      <c r="D1748" s="4" t="s">
        <v>1727</v>
      </c>
      <c r="E1748" s="33" t="s">
        <v>1736</v>
      </c>
      <c r="F1748" s="5"/>
      <c r="G1748" s="29"/>
      <c r="H1748" s="6"/>
      <c r="I1748" s="6">
        <f t="shared" si="71"/>
        <v>0</v>
      </c>
      <c r="J1748" s="6">
        <v>22994.243803986952</v>
      </c>
      <c r="K1748" s="7">
        <v>22994.243803986952</v>
      </c>
      <c r="L1748" s="8">
        <f t="shared" si="72"/>
        <v>0</v>
      </c>
    </row>
    <row r="1749" spans="1:12">
      <c r="A1749" s="9"/>
      <c r="B1749" s="9"/>
      <c r="C1749" s="4" t="s">
        <v>1726</v>
      </c>
      <c r="D1749" s="4" t="s">
        <v>1727</v>
      </c>
      <c r="E1749" s="33" t="s">
        <v>761</v>
      </c>
      <c r="F1749" s="5">
        <v>0.6944243886125</v>
      </c>
      <c r="G1749" s="29"/>
      <c r="H1749" s="6"/>
      <c r="I1749" s="6">
        <f t="shared" si="71"/>
        <v>0.6944243886125</v>
      </c>
      <c r="J1749" s="6">
        <v>35069.147040875003</v>
      </c>
      <c r="K1749" s="7">
        <v>35069.841465263613</v>
      </c>
      <c r="L1749" s="8">
        <f t="shared" si="72"/>
        <v>1.9801184139948897E-5</v>
      </c>
    </row>
    <row r="1750" spans="1:12">
      <c r="A1750" s="9"/>
      <c r="B1750" s="9"/>
      <c r="C1750" s="4" t="s">
        <v>1726</v>
      </c>
      <c r="D1750" s="4" t="s">
        <v>1727</v>
      </c>
      <c r="E1750" s="33" t="s">
        <v>1737</v>
      </c>
      <c r="F1750" s="5"/>
      <c r="G1750" s="6">
        <v>134.92138762899225</v>
      </c>
      <c r="H1750" s="6"/>
      <c r="I1750" s="6">
        <f t="shared" si="71"/>
        <v>134.92138762899225</v>
      </c>
      <c r="J1750" s="6">
        <v>8103.9633421887511</v>
      </c>
      <c r="K1750" s="7">
        <v>8238.8847298177425</v>
      </c>
      <c r="L1750" s="8">
        <f t="shared" si="72"/>
        <v>1.6376171296667349E-2</v>
      </c>
    </row>
    <row r="1751" spans="1:12">
      <c r="A1751" s="9"/>
      <c r="B1751" s="9"/>
      <c r="C1751" s="4" t="s">
        <v>1726</v>
      </c>
      <c r="D1751" s="4" t="s">
        <v>1727</v>
      </c>
      <c r="E1751" s="33" t="s">
        <v>1738</v>
      </c>
      <c r="F1751" s="5"/>
      <c r="G1751" s="6">
        <v>477.5615044896</v>
      </c>
      <c r="H1751" s="6"/>
      <c r="I1751" s="6">
        <f t="shared" si="71"/>
        <v>477.5615044896</v>
      </c>
      <c r="J1751" s="6">
        <v>19894.402955821439</v>
      </c>
      <c r="K1751" s="7">
        <v>20371.964460311039</v>
      </c>
      <c r="L1751" s="8">
        <f t="shared" si="72"/>
        <v>2.3442093933552278E-2</v>
      </c>
    </row>
    <row r="1752" spans="1:12">
      <c r="A1752" s="9"/>
      <c r="B1752" s="9"/>
      <c r="C1752" s="4" t="s">
        <v>1726</v>
      </c>
      <c r="D1752" s="4" t="s">
        <v>1727</v>
      </c>
      <c r="E1752" s="33" t="s">
        <v>532</v>
      </c>
      <c r="F1752" s="5"/>
      <c r="G1752" s="29"/>
      <c r="H1752" s="6"/>
      <c r="I1752" s="6">
        <f t="shared" si="71"/>
        <v>0</v>
      </c>
      <c r="J1752" s="6">
        <v>37549.094788062495</v>
      </c>
      <c r="K1752" s="7">
        <v>37549.094788062495</v>
      </c>
      <c r="L1752" s="8">
        <f t="shared" si="72"/>
        <v>0</v>
      </c>
    </row>
    <row r="1753" spans="1:12">
      <c r="A1753" s="9"/>
      <c r="B1753" s="9"/>
      <c r="C1753" s="4" t="s">
        <v>1726</v>
      </c>
      <c r="D1753" s="4" t="s">
        <v>1727</v>
      </c>
      <c r="E1753" s="33" t="s">
        <v>1739</v>
      </c>
      <c r="F1753" s="5"/>
      <c r="G1753" s="29"/>
      <c r="H1753" s="6"/>
      <c r="I1753" s="6">
        <f t="shared" si="71"/>
        <v>0</v>
      </c>
      <c r="J1753" s="6">
        <v>30117.146823562496</v>
      </c>
      <c r="K1753" s="7">
        <v>30117.146823562496</v>
      </c>
      <c r="L1753" s="8">
        <f t="shared" si="72"/>
        <v>0</v>
      </c>
    </row>
    <row r="1754" spans="1:12">
      <c r="A1754" s="9"/>
      <c r="B1754" s="9"/>
      <c r="C1754" s="4" t="s">
        <v>1726</v>
      </c>
      <c r="D1754" s="4" t="s">
        <v>1727</v>
      </c>
      <c r="E1754" s="33" t="s">
        <v>1740</v>
      </c>
      <c r="F1754" s="5"/>
      <c r="G1754" s="29"/>
      <c r="H1754" s="6"/>
      <c r="I1754" s="6">
        <f t="shared" si="71"/>
        <v>0</v>
      </c>
      <c r="J1754" s="6">
        <v>21792.617965575002</v>
      </c>
      <c r="K1754" s="7">
        <v>21792.617965575002</v>
      </c>
      <c r="L1754" s="8">
        <f t="shared" si="72"/>
        <v>0</v>
      </c>
    </row>
    <row r="1755" spans="1:12">
      <c r="A1755" s="9"/>
      <c r="B1755" s="9"/>
      <c r="C1755" s="4" t="s">
        <v>1726</v>
      </c>
      <c r="D1755" s="4" t="s">
        <v>1741</v>
      </c>
      <c r="E1755" s="32" t="s">
        <v>1246</v>
      </c>
      <c r="F1755" s="10"/>
      <c r="G1755" s="28"/>
      <c r="H1755" s="11"/>
      <c r="I1755" s="11">
        <f t="shared" si="71"/>
        <v>0</v>
      </c>
      <c r="J1755" s="11">
        <v>48775.32669136925</v>
      </c>
      <c r="K1755" s="12">
        <v>48775.32669136925</v>
      </c>
      <c r="L1755" s="13">
        <f t="shared" si="72"/>
        <v>0</v>
      </c>
    </row>
    <row r="1756" spans="1:12">
      <c r="A1756" s="9"/>
      <c r="B1756" s="9"/>
      <c r="C1756" s="4" t="s">
        <v>1726</v>
      </c>
      <c r="D1756" s="4" t="s">
        <v>1741</v>
      </c>
      <c r="E1756" s="33" t="s">
        <v>1742</v>
      </c>
      <c r="F1756" s="5"/>
      <c r="G1756" s="29"/>
      <c r="H1756" s="6"/>
      <c r="I1756" s="6">
        <f t="shared" si="71"/>
        <v>0</v>
      </c>
      <c r="J1756" s="6">
        <v>64789.728175625001</v>
      </c>
      <c r="K1756" s="7">
        <v>64789.728175625001</v>
      </c>
      <c r="L1756" s="8">
        <f t="shared" si="72"/>
        <v>0</v>
      </c>
    </row>
    <row r="1757" spans="1:12">
      <c r="A1757" s="9"/>
      <c r="B1757" s="9"/>
      <c r="C1757" s="4" t="s">
        <v>1726</v>
      </c>
      <c r="D1757" s="4" t="s">
        <v>1741</v>
      </c>
      <c r="E1757" s="33" t="s">
        <v>1743</v>
      </c>
      <c r="F1757" s="5"/>
      <c r="G1757" s="29"/>
      <c r="H1757" s="6"/>
      <c r="I1757" s="6">
        <f t="shared" si="71"/>
        <v>0</v>
      </c>
      <c r="J1757" s="6">
        <v>64584.187553403564</v>
      </c>
      <c r="K1757" s="7">
        <v>64584.187553403564</v>
      </c>
      <c r="L1757" s="8">
        <f t="shared" si="72"/>
        <v>0</v>
      </c>
    </row>
    <row r="1758" spans="1:12">
      <c r="A1758" s="9"/>
      <c r="B1758" s="9"/>
      <c r="C1758" s="4" t="s">
        <v>1726</v>
      </c>
      <c r="D1758" s="4" t="s">
        <v>1741</v>
      </c>
      <c r="E1758" s="33" t="s">
        <v>1744</v>
      </c>
      <c r="F1758" s="5"/>
      <c r="G1758" s="29"/>
      <c r="H1758" s="6"/>
      <c r="I1758" s="6">
        <f t="shared" si="71"/>
        <v>0</v>
      </c>
      <c r="J1758" s="6">
        <v>119322.32532299533</v>
      </c>
      <c r="K1758" s="7">
        <v>119322.32532299533</v>
      </c>
      <c r="L1758" s="8">
        <f t="shared" si="72"/>
        <v>0</v>
      </c>
    </row>
    <row r="1759" spans="1:12">
      <c r="A1759" s="9"/>
      <c r="B1759" s="9"/>
      <c r="C1759" s="4" t="s">
        <v>1726</v>
      </c>
      <c r="D1759" s="4" t="s">
        <v>1745</v>
      </c>
      <c r="E1759" s="32" t="s">
        <v>1746</v>
      </c>
      <c r="F1759" s="10"/>
      <c r="G1759" s="28"/>
      <c r="H1759" s="11"/>
      <c r="I1759" s="11">
        <f t="shared" si="71"/>
        <v>0</v>
      </c>
      <c r="J1759" s="11">
        <v>32555.659749312505</v>
      </c>
      <c r="K1759" s="12">
        <v>32555.659749312505</v>
      </c>
      <c r="L1759" s="13">
        <f t="shared" si="72"/>
        <v>0</v>
      </c>
    </row>
    <row r="1760" spans="1:12">
      <c r="A1760" s="9"/>
      <c r="B1760" s="9"/>
      <c r="C1760" s="4" t="s">
        <v>1726</v>
      </c>
      <c r="D1760" s="4" t="s">
        <v>1745</v>
      </c>
      <c r="E1760" s="33" t="s">
        <v>1747</v>
      </c>
      <c r="F1760" s="5">
        <v>102.40358924206249</v>
      </c>
      <c r="G1760" s="29"/>
      <c r="H1760" s="6"/>
      <c r="I1760" s="6">
        <f t="shared" si="71"/>
        <v>102.40358924206249</v>
      </c>
      <c r="J1760" s="6">
        <v>33655.070080898397</v>
      </c>
      <c r="K1760" s="7">
        <v>33757.473670140462</v>
      </c>
      <c r="L1760" s="8">
        <f t="shared" si="72"/>
        <v>3.0335086755215825E-3</v>
      </c>
    </row>
    <row r="1761" spans="1:12">
      <c r="A1761" s="9"/>
      <c r="B1761" s="9"/>
      <c r="C1761" s="4" t="s">
        <v>1726</v>
      </c>
      <c r="D1761" s="4" t="s">
        <v>1745</v>
      </c>
      <c r="E1761" s="33" t="s">
        <v>1748</v>
      </c>
      <c r="F1761" s="5"/>
      <c r="G1761" s="29"/>
      <c r="H1761" s="6"/>
      <c r="I1761" s="6">
        <f t="shared" si="71"/>
        <v>0</v>
      </c>
      <c r="J1761" s="6">
        <v>44595.618185484374</v>
      </c>
      <c r="K1761" s="7">
        <v>44595.618185484374</v>
      </c>
      <c r="L1761" s="8">
        <f t="shared" si="72"/>
        <v>0</v>
      </c>
    </row>
    <row r="1762" spans="1:12">
      <c r="A1762" s="9"/>
      <c r="B1762" s="9"/>
      <c r="C1762" s="4" t="s">
        <v>1726</v>
      </c>
      <c r="D1762" s="4" t="s">
        <v>1745</v>
      </c>
      <c r="E1762" s="33" t="s">
        <v>1749</v>
      </c>
      <c r="F1762" s="5"/>
      <c r="G1762" s="6">
        <v>80.373488897687267</v>
      </c>
      <c r="H1762" s="6"/>
      <c r="I1762" s="6">
        <f t="shared" si="71"/>
        <v>80.373488897687267</v>
      </c>
      <c r="J1762" s="6">
        <v>36342.213026143749</v>
      </c>
      <c r="K1762" s="7">
        <v>36422.586515041439</v>
      </c>
      <c r="L1762" s="8">
        <f t="shared" si="72"/>
        <v>2.2066936093211123E-3</v>
      </c>
    </row>
    <row r="1763" spans="1:12">
      <c r="A1763" s="9"/>
      <c r="B1763" s="9"/>
      <c r="C1763" s="4" t="s">
        <v>1726</v>
      </c>
      <c r="D1763" s="4" t="s">
        <v>1750</v>
      </c>
      <c r="E1763" s="32" t="s">
        <v>1751</v>
      </c>
      <c r="F1763" s="10"/>
      <c r="G1763" s="28"/>
      <c r="H1763" s="11"/>
      <c r="I1763" s="11">
        <f t="shared" si="71"/>
        <v>0</v>
      </c>
      <c r="J1763" s="11">
        <v>31336.986861220441</v>
      </c>
      <c r="K1763" s="12">
        <v>31336.986861220441</v>
      </c>
      <c r="L1763" s="13">
        <f t="shared" si="72"/>
        <v>0</v>
      </c>
    </row>
    <row r="1764" spans="1:12">
      <c r="A1764" s="9"/>
      <c r="B1764" s="9"/>
      <c r="C1764" s="4" t="s">
        <v>1726</v>
      </c>
      <c r="D1764" s="4" t="s">
        <v>1750</v>
      </c>
      <c r="E1764" s="33" t="s">
        <v>1752</v>
      </c>
      <c r="F1764" s="5">
        <v>716.4046841671875</v>
      </c>
      <c r="G1764" s="29"/>
      <c r="H1764" s="6"/>
      <c r="I1764" s="6">
        <f t="shared" si="71"/>
        <v>716.4046841671875</v>
      </c>
      <c r="J1764" s="6">
        <v>17279.2500463125</v>
      </c>
      <c r="K1764" s="7">
        <v>17995.654730479688</v>
      </c>
      <c r="L1764" s="8">
        <f t="shared" si="72"/>
        <v>3.9809870488001477E-2</v>
      </c>
    </row>
    <row r="1765" spans="1:12">
      <c r="A1765" s="9"/>
      <c r="B1765" s="9"/>
      <c r="C1765" s="4" t="s">
        <v>1726</v>
      </c>
      <c r="D1765" s="4" t="s">
        <v>1750</v>
      </c>
      <c r="E1765" s="33" t="s">
        <v>1753</v>
      </c>
      <c r="F1765" s="5">
        <v>42.661112376749998</v>
      </c>
      <c r="G1765" s="29"/>
      <c r="H1765" s="6"/>
      <c r="I1765" s="6">
        <f t="shared" si="71"/>
        <v>42.661112376749998</v>
      </c>
      <c r="J1765" s="6">
        <v>73012.355341777875</v>
      </c>
      <c r="K1765" s="7">
        <v>73055.016454154626</v>
      </c>
      <c r="L1765" s="8">
        <f t="shared" si="72"/>
        <v>5.8395869917463917E-4</v>
      </c>
    </row>
    <row r="1766" spans="1:12">
      <c r="A1766" s="9"/>
      <c r="B1766" s="9"/>
      <c r="C1766" s="4" t="s">
        <v>1726</v>
      </c>
      <c r="D1766" s="4" t="s">
        <v>1750</v>
      </c>
      <c r="E1766" s="33" t="s">
        <v>1754</v>
      </c>
      <c r="F1766" s="5">
        <v>72.375623548749999</v>
      </c>
      <c r="G1766" s="29"/>
      <c r="H1766" s="6"/>
      <c r="I1766" s="6">
        <f t="shared" si="71"/>
        <v>72.375623548749999</v>
      </c>
      <c r="J1766" s="6">
        <v>8538.6756338750001</v>
      </c>
      <c r="K1766" s="7">
        <v>8611.0512574237509</v>
      </c>
      <c r="L1766" s="8">
        <f t="shared" si="72"/>
        <v>8.4049695426390136E-3</v>
      </c>
    </row>
    <row r="1767" spans="1:12">
      <c r="A1767" s="9"/>
      <c r="B1767" s="9"/>
      <c r="C1767" s="4" t="s">
        <v>1726</v>
      </c>
      <c r="D1767" s="4" t="s">
        <v>1750</v>
      </c>
      <c r="E1767" s="33" t="s">
        <v>1755</v>
      </c>
      <c r="F1767" s="5">
        <v>111.21866425875</v>
      </c>
      <c r="G1767" s="29"/>
      <c r="H1767" s="6"/>
      <c r="I1767" s="6">
        <f t="shared" si="71"/>
        <v>111.21866425875</v>
      </c>
      <c r="J1767" s="6">
        <v>15309.942772000002</v>
      </c>
      <c r="K1767" s="7">
        <v>15421.161436258752</v>
      </c>
      <c r="L1767" s="8">
        <f t="shared" si="72"/>
        <v>7.2120809264890349E-3</v>
      </c>
    </row>
    <row r="1768" spans="1:12">
      <c r="A1768" s="9"/>
      <c r="B1768" s="9"/>
      <c r="C1768" s="4" t="s">
        <v>1726</v>
      </c>
      <c r="D1768" s="4" t="s">
        <v>1750</v>
      </c>
      <c r="E1768" s="33" t="s">
        <v>165</v>
      </c>
      <c r="F1768" s="5">
        <v>38.856080987400006</v>
      </c>
      <c r="G1768" s="29"/>
      <c r="H1768" s="6"/>
      <c r="I1768" s="6">
        <f t="shared" si="71"/>
        <v>38.856080987400006</v>
      </c>
      <c r="J1768" s="6">
        <v>89385.420747687502</v>
      </c>
      <c r="K1768" s="7">
        <v>89424.276828674905</v>
      </c>
      <c r="L1768" s="8">
        <f t="shared" si="72"/>
        <v>4.3451378490701268E-4</v>
      </c>
    </row>
    <row r="1769" spans="1:12">
      <c r="A1769" s="9"/>
      <c r="B1769" s="9"/>
      <c r="C1769" s="4" t="s">
        <v>1726</v>
      </c>
      <c r="D1769" s="4" t="s">
        <v>1750</v>
      </c>
      <c r="E1769" s="33" t="s">
        <v>1756</v>
      </c>
      <c r="F1769" s="5">
        <v>609.46667059129641</v>
      </c>
      <c r="G1769" s="6">
        <v>451.3874917730862</v>
      </c>
      <c r="H1769" s="6">
        <v>107.69374652506249</v>
      </c>
      <c r="I1769" s="6">
        <f t="shared" si="71"/>
        <v>1168.5479088894451</v>
      </c>
      <c r="J1769" s="6">
        <v>59820.474118874998</v>
      </c>
      <c r="K1769" s="7">
        <v>60989.02202776444</v>
      </c>
      <c r="L1769" s="8">
        <f t="shared" si="72"/>
        <v>1.9159971254457554E-2</v>
      </c>
    </row>
    <row r="1770" spans="1:12">
      <c r="A1770" s="9"/>
      <c r="B1770" s="9"/>
      <c r="C1770" s="4" t="s">
        <v>1726</v>
      </c>
      <c r="D1770" s="4" t="s">
        <v>1757</v>
      </c>
      <c r="E1770" s="32" t="s">
        <v>1065</v>
      </c>
      <c r="F1770" s="10"/>
      <c r="G1770" s="11">
        <v>139.80335323524997</v>
      </c>
      <c r="H1770" s="11"/>
      <c r="I1770" s="11">
        <f t="shared" si="71"/>
        <v>139.80335323524997</v>
      </c>
      <c r="J1770" s="11">
        <v>38307.644050230243</v>
      </c>
      <c r="K1770" s="12">
        <v>38447.447403465492</v>
      </c>
      <c r="L1770" s="13">
        <f t="shared" si="72"/>
        <v>3.6362193767550009E-3</v>
      </c>
    </row>
    <row r="1771" spans="1:12">
      <c r="A1771" s="9"/>
      <c r="B1771" s="9"/>
      <c r="C1771" s="4" t="s">
        <v>1726</v>
      </c>
      <c r="D1771" s="4" t="s">
        <v>1757</v>
      </c>
      <c r="E1771" s="33" t="s">
        <v>1758</v>
      </c>
      <c r="F1771" s="5"/>
      <c r="G1771" s="29"/>
      <c r="H1771" s="6"/>
      <c r="I1771" s="6">
        <f t="shared" si="71"/>
        <v>0</v>
      </c>
      <c r="J1771" s="6">
        <v>24485.938196103652</v>
      </c>
      <c r="K1771" s="7">
        <v>24485.938196103652</v>
      </c>
      <c r="L1771" s="8">
        <f t="shared" si="72"/>
        <v>0</v>
      </c>
    </row>
    <row r="1772" spans="1:12">
      <c r="A1772" s="9"/>
      <c r="B1772" s="9"/>
      <c r="C1772" s="4" t="s">
        <v>1726</v>
      </c>
      <c r="D1772" s="4" t="s">
        <v>1757</v>
      </c>
      <c r="E1772" s="33" t="s">
        <v>1759</v>
      </c>
      <c r="F1772" s="5"/>
      <c r="G1772" s="6">
        <v>19.006204395375001</v>
      </c>
      <c r="H1772" s="6"/>
      <c r="I1772" s="6">
        <f t="shared" si="71"/>
        <v>19.006204395375001</v>
      </c>
      <c r="J1772" s="6">
        <v>38815.73404344212</v>
      </c>
      <c r="K1772" s="7">
        <v>38834.740247837493</v>
      </c>
      <c r="L1772" s="8">
        <f t="shared" si="72"/>
        <v>4.894124249082201E-4</v>
      </c>
    </row>
    <row r="1773" spans="1:12">
      <c r="A1773" s="9"/>
      <c r="B1773" s="9"/>
      <c r="C1773" s="4" t="s">
        <v>1726</v>
      </c>
      <c r="D1773" s="4" t="s">
        <v>1760</v>
      </c>
      <c r="E1773" s="32" t="s">
        <v>1761</v>
      </c>
      <c r="F1773" s="10">
        <v>221.768156108125</v>
      </c>
      <c r="G1773" s="11">
        <v>35.0279917195625</v>
      </c>
      <c r="H1773" s="11"/>
      <c r="I1773" s="11">
        <f t="shared" si="71"/>
        <v>256.79614782768749</v>
      </c>
      <c r="J1773" s="11">
        <v>36030.834753264251</v>
      </c>
      <c r="K1773" s="12">
        <v>36287.630901091936</v>
      </c>
      <c r="L1773" s="13">
        <f t="shared" si="72"/>
        <v>7.0766854008085774E-3</v>
      </c>
    </row>
    <row r="1774" spans="1:12">
      <c r="A1774" s="9"/>
      <c r="B1774" s="9"/>
      <c r="C1774" s="4" t="s">
        <v>1726</v>
      </c>
      <c r="D1774" s="4" t="s">
        <v>1760</v>
      </c>
      <c r="E1774" s="33" t="s">
        <v>1762</v>
      </c>
      <c r="F1774" s="5">
        <v>26.02208801175</v>
      </c>
      <c r="G1774" s="29"/>
      <c r="H1774" s="6"/>
      <c r="I1774" s="6">
        <f t="shared" si="71"/>
        <v>26.02208801175</v>
      </c>
      <c r="J1774" s="6">
        <v>46616.022688750003</v>
      </c>
      <c r="K1774" s="7">
        <v>46642.044776761752</v>
      </c>
      <c r="L1774" s="8">
        <f t="shared" si="72"/>
        <v>5.5791053193094276E-4</v>
      </c>
    </row>
    <row r="1775" spans="1:12">
      <c r="A1775" s="9"/>
      <c r="B1775" s="9"/>
      <c r="C1775" s="4" t="s">
        <v>1726</v>
      </c>
      <c r="D1775" s="4" t="s">
        <v>1760</v>
      </c>
      <c r="E1775" s="33" t="s">
        <v>1763</v>
      </c>
      <c r="F1775" s="5">
        <v>1393.7489732993752</v>
      </c>
      <c r="G1775" s="6">
        <v>407.36225535250003</v>
      </c>
      <c r="H1775" s="6">
        <v>11.634476419375</v>
      </c>
      <c r="I1775" s="6">
        <f t="shared" si="71"/>
        <v>1812.7457050712501</v>
      </c>
      <c r="J1775" s="6">
        <v>55788.549686050945</v>
      </c>
      <c r="K1775" s="7">
        <v>57601.295391122192</v>
      </c>
      <c r="L1775" s="8">
        <f t="shared" si="72"/>
        <v>3.1470571846733846E-2</v>
      </c>
    </row>
    <row r="1776" spans="1:12">
      <c r="A1776" s="9"/>
      <c r="B1776" s="9"/>
      <c r="C1776" s="4" t="s">
        <v>1726</v>
      </c>
      <c r="D1776" s="4" t="s">
        <v>1760</v>
      </c>
      <c r="E1776" s="33" t="s">
        <v>1764</v>
      </c>
      <c r="F1776" s="5"/>
      <c r="G1776" s="29"/>
      <c r="H1776" s="6"/>
      <c r="I1776" s="6">
        <f t="shared" si="71"/>
        <v>0</v>
      </c>
      <c r="J1776" s="6">
        <v>59702.833261312495</v>
      </c>
      <c r="K1776" s="7">
        <v>59702.833261312495</v>
      </c>
      <c r="L1776" s="8">
        <f t="shared" si="72"/>
        <v>0</v>
      </c>
    </row>
    <row r="1777" spans="1:12">
      <c r="A1777" s="9"/>
      <c r="B1777" s="9"/>
      <c r="C1777" s="4" t="s">
        <v>1726</v>
      </c>
      <c r="D1777" s="4" t="s">
        <v>1760</v>
      </c>
      <c r="E1777" s="33" t="s">
        <v>1017</v>
      </c>
      <c r="F1777" s="5"/>
      <c r="G1777" s="6">
        <v>46.94804932685625</v>
      </c>
      <c r="H1777" s="6"/>
      <c r="I1777" s="6">
        <f t="shared" si="71"/>
        <v>46.94804932685625</v>
      </c>
      <c r="J1777" s="6">
        <v>48649.4236245625</v>
      </c>
      <c r="K1777" s="7">
        <v>48696.371673889356</v>
      </c>
      <c r="L1777" s="8">
        <f t="shared" si="72"/>
        <v>9.6409748227770846E-4</v>
      </c>
    </row>
    <row r="1778" spans="1:12">
      <c r="A1778" s="9"/>
      <c r="B1778" s="9"/>
      <c r="C1778" s="4" t="s">
        <v>1726</v>
      </c>
      <c r="D1778" s="4" t="s">
        <v>1760</v>
      </c>
      <c r="E1778" s="33" t="s">
        <v>1765</v>
      </c>
      <c r="F1778" s="5"/>
      <c r="G1778" s="29"/>
      <c r="H1778" s="6"/>
      <c r="I1778" s="6">
        <f t="shared" si="71"/>
        <v>0</v>
      </c>
      <c r="J1778" s="6">
        <v>76764.780232893041</v>
      </c>
      <c r="K1778" s="7">
        <v>76764.780232893041</v>
      </c>
      <c r="L1778" s="8">
        <f t="shared" si="72"/>
        <v>0</v>
      </c>
    </row>
    <row r="1779" spans="1:12">
      <c r="A1779" s="9"/>
      <c r="B1779" s="9"/>
      <c r="C1779" s="4" t="s">
        <v>1726</v>
      </c>
      <c r="D1779" s="4" t="s">
        <v>1766</v>
      </c>
      <c r="E1779" s="32" t="s">
        <v>1767</v>
      </c>
      <c r="F1779" s="10"/>
      <c r="G1779" s="28"/>
      <c r="H1779" s="11"/>
      <c r="I1779" s="11">
        <f t="shared" si="71"/>
        <v>0</v>
      </c>
      <c r="J1779" s="11">
        <v>3016.8120082549999</v>
      </c>
      <c r="K1779" s="12">
        <v>3016.8120082549999</v>
      </c>
      <c r="L1779" s="13">
        <f t="shared" si="72"/>
        <v>0</v>
      </c>
    </row>
    <row r="1780" spans="1:12">
      <c r="A1780" s="9"/>
      <c r="B1780" s="9"/>
      <c r="C1780" s="4" t="s">
        <v>1726</v>
      </c>
      <c r="D1780" s="4" t="s">
        <v>1766</v>
      </c>
      <c r="E1780" s="33" t="s">
        <v>1768</v>
      </c>
      <c r="F1780" s="5"/>
      <c r="G1780" s="29"/>
      <c r="H1780" s="6"/>
      <c r="I1780" s="6">
        <f t="shared" si="71"/>
        <v>0</v>
      </c>
      <c r="J1780" s="6">
        <v>63330.083868874994</v>
      </c>
      <c r="K1780" s="7">
        <v>63330.083868874994</v>
      </c>
      <c r="L1780" s="8">
        <f t="shared" si="72"/>
        <v>0</v>
      </c>
    </row>
    <row r="1781" spans="1:12">
      <c r="A1781" s="9"/>
      <c r="B1781" s="9"/>
      <c r="C1781" s="4" t="s">
        <v>1726</v>
      </c>
      <c r="D1781" s="4" t="s">
        <v>1766</v>
      </c>
      <c r="E1781" s="33" t="s">
        <v>1769</v>
      </c>
      <c r="F1781" s="5"/>
      <c r="G1781" s="29"/>
      <c r="H1781" s="6"/>
      <c r="I1781" s="6">
        <f t="shared" si="71"/>
        <v>0</v>
      </c>
      <c r="J1781" s="6">
        <v>33902.682433430651</v>
      </c>
      <c r="K1781" s="7">
        <v>33902.682433430651</v>
      </c>
      <c r="L1781" s="8">
        <f t="shared" si="72"/>
        <v>0</v>
      </c>
    </row>
    <row r="1782" spans="1:12">
      <c r="A1782" s="9"/>
      <c r="B1782" s="9"/>
      <c r="C1782" s="4" t="s">
        <v>1726</v>
      </c>
      <c r="D1782" s="4" t="s">
        <v>1766</v>
      </c>
      <c r="E1782" s="33" t="s">
        <v>1770</v>
      </c>
      <c r="F1782" s="5">
        <v>1032.953245315</v>
      </c>
      <c r="G1782" s="29"/>
      <c r="H1782" s="6"/>
      <c r="I1782" s="6">
        <f t="shared" si="71"/>
        <v>1032.953245315</v>
      </c>
      <c r="J1782" s="6">
        <v>15154.45283533317</v>
      </c>
      <c r="K1782" s="7">
        <v>16187.40608064817</v>
      </c>
      <c r="L1782" s="8">
        <f t="shared" si="72"/>
        <v>6.3812153730416502E-2</v>
      </c>
    </row>
    <row r="1783" spans="1:12">
      <c r="A1783" s="9"/>
      <c r="B1783" s="9"/>
      <c r="C1783" s="4" t="s">
        <v>1726</v>
      </c>
      <c r="D1783" s="4" t="s">
        <v>1766</v>
      </c>
      <c r="E1783" s="33" t="s">
        <v>1771</v>
      </c>
      <c r="F1783" s="5">
        <v>852.10054799642501</v>
      </c>
      <c r="G1783" s="29"/>
      <c r="H1783" s="6"/>
      <c r="I1783" s="6">
        <f t="shared" si="71"/>
        <v>852.10054799642501</v>
      </c>
      <c r="J1783" s="6">
        <v>40933.026740940339</v>
      </c>
      <c r="K1783" s="7">
        <v>41785.127288936761</v>
      </c>
      <c r="L1783" s="8">
        <f t="shared" si="72"/>
        <v>2.0392436335165392E-2</v>
      </c>
    </row>
    <row r="1784" spans="1:12">
      <c r="A1784" s="9"/>
      <c r="B1784" s="9"/>
      <c r="C1784" s="4" t="s">
        <v>1726</v>
      </c>
      <c r="D1784" s="4" t="s">
        <v>1766</v>
      </c>
      <c r="E1784" s="33" t="s">
        <v>1772</v>
      </c>
      <c r="F1784" s="5">
        <v>279.78507491624998</v>
      </c>
      <c r="G1784" s="29"/>
      <c r="H1784" s="6"/>
      <c r="I1784" s="6">
        <f t="shared" si="71"/>
        <v>279.78507491624998</v>
      </c>
      <c r="J1784" s="6">
        <v>19247.298561423126</v>
      </c>
      <c r="K1784" s="7">
        <v>19527.083636339376</v>
      </c>
      <c r="L1784" s="8">
        <f t="shared" si="72"/>
        <v>1.4328052264577671E-2</v>
      </c>
    </row>
    <row r="1785" spans="1:12">
      <c r="A1785" s="9"/>
      <c r="B1785" s="9"/>
      <c r="C1785" s="4" t="s">
        <v>1726</v>
      </c>
      <c r="D1785" s="4" t="s">
        <v>1766</v>
      </c>
      <c r="E1785" s="33" t="s">
        <v>1773</v>
      </c>
      <c r="F1785" s="5"/>
      <c r="G1785" s="29"/>
      <c r="H1785" s="6"/>
      <c r="I1785" s="6">
        <f t="shared" si="71"/>
        <v>0</v>
      </c>
      <c r="J1785" s="6">
        <v>12590.2794539855</v>
      </c>
      <c r="K1785" s="7">
        <v>12590.2794539855</v>
      </c>
      <c r="L1785" s="8">
        <f t="shared" si="72"/>
        <v>0</v>
      </c>
    </row>
    <row r="1786" spans="1:12">
      <c r="A1786" s="9"/>
      <c r="B1786" s="9"/>
      <c r="C1786" s="4" t="s">
        <v>1726</v>
      </c>
      <c r="D1786" s="4" t="s">
        <v>1766</v>
      </c>
      <c r="E1786" s="33" t="s">
        <v>1774</v>
      </c>
      <c r="F1786" s="5"/>
      <c r="G1786" s="29"/>
      <c r="H1786" s="6"/>
      <c r="I1786" s="6">
        <f t="shared" si="71"/>
        <v>0</v>
      </c>
      <c r="J1786" s="6">
        <v>23831.68975361875</v>
      </c>
      <c r="K1786" s="7">
        <v>23831.68975361875</v>
      </c>
      <c r="L1786" s="8">
        <f t="shared" si="72"/>
        <v>0</v>
      </c>
    </row>
    <row r="1787" spans="1:12">
      <c r="A1787" s="9"/>
      <c r="B1787" s="9"/>
      <c r="C1787" s="4" t="s">
        <v>1726</v>
      </c>
      <c r="D1787" s="4" t="s">
        <v>1766</v>
      </c>
      <c r="E1787" s="33" t="s">
        <v>1775</v>
      </c>
      <c r="F1787" s="5">
        <v>102.74684068562502</v>
      </c>
      <c r="G1787" s="29"/>
      <c r="H1787" s="6"/>
      <c r="I1787" s="6">
        <f t="shared" si="71"/>
        <v>102.74684068562502</v>
      </c>
      <c r="J1787" s="6">
        <v>4614.6871945062503</v>
      </c>
      <c r="K1787" s="7">
        <v>4717.4340351918754</v>
      </c>
      <c r="L1787" s="8">
        <f t="shared" si="72"/>
        <v>2.1780238985672627E-2</v>
      </c>
    </row>
    <row r="1788" spans="1:12">
      <c r="A1788" s="9"/>
      <c r="B1788" s="9"/>
      <c r="C1788" s="4" t="s">
        <v>1726</v>
      </c>
      <c r="D1788" s="4" t="s">
        <v>1766</v>
      </c>
      <c r="E1788" s="33" t="s">
        <v>1776</v>
      </c>
      <c r="F1788" s="5">
        <v>71.574791533124994</v>
      </c>
      <c r="G1788" s="29"/>
      <c r="H1788" s="6"/>
      <c r="I1788" s="6">
        <f t="shared" si="71"/>
        <v>71.574791533124994</v>
      </c>
      <c r="J1788" s="6">
        <v>8405.7490497179006</v>
      </c>
      <c r="K1788" s="7">
        <v>8477.3238412510254</v>
      </c>
      <c r="L1788" s="8">
        <f t="shared" si="72"/>
        <v>8.443088039746572E-3</v>
      </c>
    </row>
    <row r="1789" spans="1:12">
      <c r="A1789" s="9"/>
      <c r="B1789" s="9"/>
      <c r="C1789" s="4" t="s">
        <v>1726</v>
      </c>
      <c r="D1789" s="4" t="s">
        <v>1766</v>
      </c>
      <c r="E1789" s="33" t="s">
        <v>1777</v>
      </c>
      <c r="F1789" s="5">
        <v>43.255111454737502</v>
      </c>
      <c r="G1789" s="29"/>
      <c r="H1789" s="6"/>
      <c r="I1789" s="6">
        <f t="shared" si="71"/>
        <v>43.255111454737502</v>
      </c>
      <c r="J1789" s="6">
        <v>22917.955771850004</v>
      </c>
      <c r="K1789" s="7">
        <v>22961.210883304742</v>
      </c>
      <c r="L1789" s="8">
        <f t="shared" si="72"/>
        <v>1.8838340745430198E-3</v>
      </c>
    </row>
    <row r="1790" spans="1:12">
      <c r="A1790" s="9"/>
      <c r="B1790" s="9"/>
      <c r="C1790" s="4" t="s">
        <v>1726</v>
      </c>
      <c r="D1790" s="4" t="s">
        <v>1766</v>
      </c>
      <c r="E1790" s="33" t="s">
        <v>1778</v>
      </c>
      <c r="F1790" s="5"/>
      <c r="G1790" s="6">
        <v>139.9061851297547</v>
      </c>
      <c r="H1790" s="6"/>
      <c r="I1790" s="6">
        <f t="shared" si="71"/>
        <v>139.9061851297547</v>
      </c>
      <c r="J1790" s="6">
        <v>19632.815906084812</v>
      </c>
      <c r="K1790" s="7">
        <v>19772.722091214568</v>
      </c>
      <c r="L1790" s="8">
        <f t="shared" si="72"/>
        <v>7.0757169642270924E-3</v>
      </c>
    </row>
    <row r="1791" spans="1:12">
      <c r="A1791" s="9"/>
      <c r="B1791" s="9"/>
      <c r="C1791" s="4" t="s">
        <v>1726</v>
      </c>
      <c r="D1791" s="4" t="s">
        <v>1766</v>
      </c>
      <c r="E1791" s="33" t="s">
        <v>1779</v>
      </c>
      <c r="F1791" s="5">
        <v>35.636302054062504</v>
      </c>
      <c r="G1791" s="6">
        <v>59.41544305675</v>
      </c>
      <c r="H1791" s="6"/>
      <c r="I1791" s="6">
        <f t="shared" si="71"/>
        <v>95.051745110812504</v>
      </c>
      <c r="J1791" s="6">
        <v>86316.085684086866</v>
      </c>
      <c r="K1791" s="7">
        <v>86411.137429197683</v>
      </c>
      <c r="L1791" s="8">
        <f t="shared" si="72"/>
        <v>1.0999941435638969E-3</v>
      </c>
    </row>
    <row r="1792" spans="1:12">
      <c r="A1792" s="9"/>
      <c r="B1792" s="9"/>
      <c r="C1792" s="4" t="s">
        <v>1726</v>
      </c>
      <c r="D1792" s="4" t="s">
        <v>1766</v>
      </c>
      <c r="E1792" s="33" t="s">
        <v>1780</v>
      </c>
      <c r="F1792" s="5"/>
      <c r="G1792" s="29"/>
      <c r="H1792" s="6"/>
      <c r="I1792" s="6">
        <f t="shared" si="71"/>
        <v>0</v>
      </c>
      <c r="J1792" s="6">
        <v>65616.996528183678</v>
      </c>
      <c r="K1792" s="7">
        <v>65616.996528183678</v>
      </c>
      <c r="L1792" s="8">
        <f t="shared" si="72"/>
        <v>0</v>
      </c>
    </row>
    <row r="1793" spans="1:12">
      <c r="A1793" s="9"/>
      <c r="B1793" s="9"/>
      <c r="C1793" s="4" t="s">
        <v>1726</v>
      </c>
      <c r="D1793" s="4" t="s">
        <v>1781</v>
      </c>
      <c r="E1793" s="32" t="s">
        <v>103</v>
      </c>
      <c r="F1793" s="10"/>
      <c r="G1793" s="28"/>
      <c r="H1793" s="11"/>
      <c r="I1793" s="11">
        <f t="shared" si="71"/>
        <v>0</v>
      </c>
      <c r="J1793" s="11">
        <v>83768.122736039717</v>
      </c>
      <c r="K1793" s="12">
        <v>83768.122736039717</v>
      </c>
      <c r="L1793" s="13">
        <f t="shared" si="72"/>
        <v>0</v>
      </c>
    </row>
    <row r="1794" spans="1:12">
      <c r="A1794" s="9"/>
      <c r="B1794" s="9"/>
      <c r="C1794" s="4" t="s">
        <v>1726</v>
      </c>
      <c r="D1794" s="4" t="s">
        <v>1781</v>
      </c>
      <c r="E1794" s="33" t="s">
        <v>1782</v>
      </c>
      <c r="F1794" s="5"/>
      <c r="G1794" s="29"/>
      <c r="H1794" s="6"/>
      <c r="I1794" s="6">
        <f t="shared" si="71"/>
        <v>0</v>
      </c>
      <c r="J1794" s="6">
        <v>87999.608982451478</v>
      </c>
      <c r="K1794" s="7">
        <v>87999.608982451478</v>
      </c>
      <c r="L1794" s="8">
        <f t="shared" si="72"/>
        <v>0</v>
      </c>
    </row>
    <row r="1795" spans="1:12">
      <c r="A1795" s="9"/>
      <c r="B1795" s="9"/>
      <c r="C1795" s="4" t="s">
        <v>1726</v>
      </c>
      <c r="D1795" s="4" t="s">
        <v>1781</v>
      </c>
      <c r="E1795" s="33" t="s">
        <v>1783</v>
      </c>
      <c r="F1795" s="5"/>
      <c r="G1795" s="29"/>
      <c r="H1795" s="6"/>
      <c r="I1795" s="6">
        <f t="shared" si="71"/>
        <v>0</v>
      </c>
      <c r="J1795" s="6">
        <v>34263.257849687499</v>
      </c>
      <c r="K1795" s="7">
        <v>34263.257849687499</v>
      </c>
      <c r="L1795" s="8">
        <f t="shared" si="72"/>
        <v>0</v>
      </c>
    </row>
    <row r="1796" spans="1:12">
      <c r="A1796" s="9"/>
      <c r="B1796" s="9"/>
      <c r="C1796" s="4" t="s">
        <v>1726</v>
      </c>
      <c r="D1796" s="4" t="s">
        <v>1781</v>
      </c>
      <c r="E1796" s="33" t="s">
        <v>1314</v>
      </c>
      <c r="F1796" s="5"/>
      <c r="G1796" s="29"/>
      <c r="H1796" s="6"/>
      <c r="I1796" s="6">
        <f t="shared" si="71"/>
        <v>0</v>
      </c>
      <c r="J1796" s="6">
        <v>26943.882163062495</v>
      </c>
      <c r="K1796" s="7">
        <v>26943.882163062495</v>
      </c>
      <c r="L1796" s="8">
        <f t="shared" si="72"/>
        <v>0</v>
      </c>
    </row>
    <row r="1797" spans="1:12">
      <c r="A1797" s="4" t="s">
        <v>1784</v>
      </c>
      <c r="B1797" s="14"/>
      <c r="C1797" s="15">
        <f>SUBTOTAL(3,C1740:C1796)</f>
        <v>57</v>
      </c>
      <c r="D1797" s="15">
        <f t="shared" ref="D1797:E1797" si="74">SUBTOTAL(3,D1740:D1796)</f>
        <v>57</v>
      </c>
      <c r="E1797" s="34">
        <f t="shared" si="74"/>
        <v>57</v>
      </c>
      <c r="F1797" s="10">
        <v>6461.380686315284</v>
      </c>
      <c r="G1797" s="11">
        <v>2334.4480053299167</v>
      </c>
      <c r="H1797" s="11">
        <v>119.3282229444375</v>
      </c>
      <c r="I1797" s="11">
        <f t="shared" ref="I1797:I1860" si="75">+H1797+G1797+F1797</f>
        <v>8915.1569145896392</v>
      </c>
      <c r="J1797" s="11">
        <v>2271044.1188971163</v>
      </c>
      <c r="K1797" s="12">
        <v>2279959.2758117057</v>
      </c>
      <c r="L1797" s="13">
        <f t="shared" ref="L1797:L1860" si="76">+I1797/K1797</f>
        <v>3.9102263839408645E-3</v>
      </c>
    </row>
    <row r="1798" spans="1:12">
      <c r="A1798" s="4" t="s">
        <v>1785</v>
      </c>
      <c r="B1798" s="4" t="s">
        <v>1786</v>
      </c>
      <c r="C1798" s="4" t="s">
        <v>1787</v>
      </c>
      <c r="D1798" s="4" t="s">
        <v>1788</v>
      </c>
      <c r="E1798" s="32" t="s">
        <v>1525</v>
      </c>
      <c r="F1798" s="10"/>
      <c r="G1798" s="11">
        <v>226.60131202407604</v>
      </c>
      <c r="H1798" s="11"/>
      <c r="I1798" s="11">
        <f t="shared" si="75"/>
        <v>226.60131202407604</v>
      </c>
      <c r="J1798" s="11">
        <v>10697.362373154378</v>
      </c>
      <c r="K1798" s="12">
        <v>10923.963685178454</v>
      </c>
      <c r="L1798" s="13">
        <f t="shared" si="76"/>
        <v>2.0743506528818553E-2</v>
      </c>
    </row>
    <row r="1799" spans="1:12">
      <c r="A1799" s="9"/>
      <c r="B1799" s="9"/>
      <c r="C1799" s="4" t="s">
        <v>1787</v>
      </c>
      <c r="D1799" s="4" t="s">
        <v>1788</v>
      </c>
      <c r="E1799" s="33" t="s">
        <v>1789</v>
      </c>
      <c r="F1799" s="5"/>
      <c r="G1799" s="6">
        <v>245.57791730315685</v>
      </c>
      <c r="H1799" s="6"/>
      <c r="I1799" s="6">
        <f t="shared" si="75"/>
        <v>245.57791730315685</v>
      </c>
      <c r="J1799" s="6">
        <v>27495.720758034182</v>
      </c>
      <c r="K1799" s="7">
        <v>27741.298675337337</v>
      </c>
      <c r="L1799" s="8">
        <f t="shared" si="76"/>
        <v>8.8524304567428689E-3</v>
      </c>
    </row>
    <row r="1800" spans="1:12">
      <c r="A1800" s="9"/>
      <c r="B1800" s="9"/>
      <c r="C1800" s="4" t="s">
        <v>1787</v>
      </c>
      <c r="D1800" s="4" t="s">
        <v>1788</v>
      </c>
      <c r="E1800" s="33" t="s">
        <v>1790</v>
      </c>
      <c r="F1800" s="5"/>
      <c r="G1800" s="6">
        <v>346.56188231688321</v>
      </c>
      <c r="H1800" s="6"/>
      <c r="I1800" s="6">
        <f t="shared" si="75"/>
        <v>346.56188231688321</v>
      </c>
      <c r="J1800" s="6">
        <v>6717.2292406143752</v>
      </c>
      <c r="K1800" s="7">
        <v>7063.7911229312585</v>
      </c>
      <c r="L1800" s="8">
        <f t="shared" si="76"/>
        <v>4.9061739834270549E-2</v>
      </c>
    </row>
    <row r="1801" spans="1:12">
      <c r="A1801" s="4" t="s">
        <v>1791</v>
      </c>
      <c r="B1801" s="14"/>
      <c r="C1801" s="15">
        <f>SUBTOTAL(3,C1798:C1800)</f>
        <v>3</v>
      </c>
      <c r="D1801" s="15">
        <f t="shared" ref="D1801:E1801" si="77">SUBTOTAL(3,D1798:D1800)</f>
        <v>3</v>
      </c>
      <c r="E1801" s="34">
        <f t="shared" si="77"/>
        <v>3</v>
      </c>
      <c r="F1801" s="10"/>
      <c r="G1801" s="11">
        <v>818.74111164411602</v>
      </c>
      <c r="H1801" s="11"/>
      <c r="I1801" s="11">
        <f t="shared" si="75"/>
        <v>818.74111164411602</v>
      </c>
      <c r="J1801" s="11">
        <v>44910.312371802931</v>
      </c>
      <c r="K1801" s="12">
        <v>45729.053483447053</v>
      </c>
      <c r="L1801" s="13">
        <f t="shared" si="76"/>
        <v>1.7904177962932973E-2</v>
      </c>
    </row>
    <row r="1802" spans="1:12">
      <c r="A1802" s="4" t="s">
        <v>1792</v>
      </c>
      <c r="B1802" s="4" t="s">
        <v>1793</v>
      </c>
      <c r="C1802" s="4" t="s">
        <v>1787</v>
      </c>
      <c r="D1802" s="4" t="s">
        <v>1794</v>
      </c>
      <c r="E1802" s="32" t="s">
        <v>1795</v>
      </c>
      <c r="F1802" s="10"/>
      <c r="G1802" s="28"/>
      <c r="H1802" s="11"/>
      <c r="I1802" s="11">
        <f t="shared" si="75"/>
        <v>0</v>
      </c>
      <c r="J1802" s="11">
        <v>68302.00064006813</v>
      </c>
      <c r="K1802" s="12">
        <v>68302.00064006813</v>
      </c>
      <c r="L1802" s="13">
        <f t="shared" si="76"/>
        <v>0</v>
      </c>
    </row>
    <row r="1803" spans="1:12">
      <c r="A1803" s="9"/>
      <c r="B1803" s="9"/>
      <c r="C1803" s="4" t="s">
        <v>1787</v>
      </c>
      <c r="D1803" s="4" t="s">
        <v>1794</v>
      </c>
      <c r="E1803" s="33" t="s">
        <v>1796</v>
      </c>
      <c r="F1803" s="5"/>
      <c r="G1803" s="29"/>
      <c r="H1803" s="6"/>
      <c r="I1803" s="6">
        <f t="shared" si="75"/>
        <v>0</v>
      </c>
      <c r="J1803" s="6">
        <v>7804.7120826687496</v>
      </c>
      <c r="K1803" s="7">
        <v>7804.7120826687496</v>
      </c>
      <c r="L1803" s="8">
        <f t="shared" si="76"/>
        <v>0</v>
      </c>
    </row>
    <row r="1804" spans="1:12">
      <c r="A1804" s="9"/>
      <c r="B1804" s="9"/>
      <c r="C1804" s="4" t="s">
        <v>1787</v>
      </c>
      <c r="D1804" s="4" t="s">
        <v>1797</v>
      </c>
      <c r="E1804" s="32" t="s">
        <v>1798</v>
      </c>
      <c r="F1804" s="10"/>
      <c r="G1804" s="28"/>
      <c r="H1804" s="11"/>
      <c r="I1804" s="11">
        <f t="shared" si="75"/>
        <v>0</v>
      </c>
      <c r="J1804" s="11">
        <v>74525.606502970622</v>
      </c>
      <c r="K1804" s="12">
        <v>74525.606502970622</v>
      </c>
      <c r="L1804" s="13">
        <f t="shared" si="76"/>
        <v>0</v>
      </c>
    </row>
    <row r="1805" spans="1:12">
      <c r="A1805" s="9"/>
      <c r="B1805" s="9"/>
      <c r="C1805" s="4" t="s">
        <v>1787</v>
      </c>
      <c r="D1805" s="4" t="s">
        <v>1797</v>
      </c>
      <c r="E1805" s="33" t="s">
        <v>1799</v>
      </c>
      <c r="F1805" s="5"/>
      <c r="G1805" s="29"/>
      <c r="H1805" s="6"/>
      <c r="I1805" s="6">
        <f t="shared" si="75"/>
        <v>0</v>
      </c>
      <c r="J1805" s="6">
        <v>56527.577995753745</v>
      </c>
      <c r="K1805" s="7">
        <v>56527.577995753745</v>
      </c>
      <c r="L1805" s="8">
        <f t="shared" si="76"/>
        <v>0</v>
      </c>
    </row>
    <row r="1806" spans="1:12">
      <c r="A1806" s="4" t="s">
        <v>1800</v>
      </c>
      <c r="B1806" s="14"/>
      <c r="C1806" s="15">
        <f>SUBTOTAL(3,C1802:C1805)</f>
        <v>4</v>
      </c>
      <c r="D1806" s="15">
        <f t="shared" ref="D1806:E1806" si="78">SUBTOTAL(3,D1802:D1805)</f>
        <v>4</v>
      </c>
      <c r="E1806" s="34">
        <f t="shared" si="78"/>
        <v>4</v>
      </c>
      <c r="F1806" s="10"/>
      <c r="G1806" s="28"/>
      <c r="H1806" s="11"/>
      <c r="I1806" s="11">
        <f t="shared" si="75"/>
        <v>0</v>
      </c>
      <c r="J1806" s="11">
        <v>207159.89722146123</v>
      </c>
      <c r="K1806" s="12">
        <v>207159.89722146123</v>
      </c>
      <c r="L1806" s="13">
        <f t="shared" si="76"/>
        <v>0</v>
      </c>
    </row>
    <row r="1807" spans="1:12">
      <c r="A1807" s="4" t="s">
        <v>1801</v>
      </c>
      <c r="B1807" s="4" t="s">
        <v>1802</v>
      </c>
      <c r="C1807" s="4" t="s">
        <v>1803</v>
      </c>
      <c r="D1807" s="4" t="s">
        <v>1804</v>
      </c>
      <c r="E1807" s="32" t="s">
        <v>1805</v>
      </c>
      <c r="F1807" s="10">
        <v>1140.9642701284063</v>
      </c>
      <c r="G1807" s="11">
        <v>3105.9384416364651</v>
      </c>
      <c r="H1807" s="11">
        <v>381.17967823536065</v>
      </c>
      <c r="I1807" s="11">
        <f t="shared" si="75"/>
        <v>4628.0823900002324</v>
      </c>
      <c r="J1807" s="11">
        <v>6997.3038271249998</v>
      </c>
      <c r="K1807" s="12">
        <v>11625.386217125231</v>
      </c>
      <c r="L1807" s="13">
        <f t="shared" si="76"/>
        <v>0.39810138807970563</v>
      </c>
    </row>
    <row r="1808" spans="1:12">
      <c r="A1808" s="9"/>
      <c r="B1808" s="9"/>
      <c r="C1808" s="4" t="s">
        <v>1803</v>
      </c>
      <c r="D1808" s="4" t="s">
        <v>1804</v>
      </c>
      <c r="E1808" s="33" t="s">
        <v>847</v>
      </c>
      <c r="F1808" s="5">
        <v>847.21710222312493</v>
      </c>
      <c r="G1808" s="6">
        <v>933.85737284770471</v>
      </c>
      <c r="H1808" s="6">
        <v>224.5503223746357</v>
      </c>
      <c r="I1808" s="6">
        <f t="shared" si="75"/>
        <v>2005.6247974454654</v>
      </c>
      <c r="J1808" s="6">
        <v>2444.7726138000003</v>
      </c>
      <c r="K1808" s="7">
        <v>4450.3974112454653</v>
      </c>
      <c r="L1808" s="8">
        <f t="shared" si="76"/>
        <v>0.45066195490262556</v>
      </c>
    </row>
    <row r="1809" spans="1:12">
      <c r="A1809" s="9"/>
      <c r="B1809" s="9"/>
      <c r="C1809" s="4" t="s">
        <v>1803</v>
      </c>
      <c r="D1809" s="4" t="s">
        <v>1804</v>
      </c>
      <c r="E1809" s="33" t="s">
        <v>1806</v>
      </c>
      <c r="F1809" s="5">
        <v>5634.7363296502999</v>
      </c>
      <c r="G1809" s="6">
        <v>1325.0864050988714</v>
      </c>
      <c r="H1809" s="6">
        <v>622.22863769895616</v>
      </c>
      <c r="I1809" s="6">
        <f t="shared" si="75"/>
        <v>7582.0513724481279</v>
      </c>
      <c r="J1809" s="6">
        <v>9489.2127879999989</v>
      </c>
      <c r="K1809" s="7">
        <v>17071.264160448125</v>
      </c>
      <c r="L1809" s="8">
        <f t="shared" si="76"/>
        <v>0.4441411778991004</v>
      </c>
    </row>
    <row r="1810" spans="1:12">
      <c r="A1810" s="9"/>
      <c r="B1810" s="9"/>
      <c r="C1810" s="4" t="s">
        <v>1803</v>
      </c>
      <c r="D1810" s="4" t="s">
        <v>1807</v>
      </c>
      <c r="E1810" s="32" t="s">
        <v>1808</v>
      </c>
      <c r="F1810" s="10">
        <v>3359.6082379705003</v>
      </c>
      <c r="G1810" s="11">
        <v>252.75511675191939</v>
      </c>
      <c r="H1810" s="11">
        <v>0.371521251078125</v>
      </c>
      <c r="I1810" s="11">
        <f t="shared" si="75"/>
        <v>3612.7348759734978</v>
      </c>
      <c r="J1810" s="11">
        <v>3876.1403578624995</v>
      </c>
      <c r="K1810" s="12">
        <v>7488.8752338359973</v>
      </c>
      <c r="L1810" s="13">
        <f t="shared" si="76"/>
        <v>0.48241354851934964</v>
      </c>
    </row>
    <row r="1811" spans="1:12">
      <c r="A1811" s="9"/>
      <c r="B1811" s="9"/>
      <c r="C1811" s="4" t="s">
        <v>1803</v>
      </c>
      <c r="D1811" s="4" t="s">
        <v>1807</v>
      </c>
      <c r="E1811" s="33" t="s">
        <v>1809</v>
      </c>
      <c r="F1811" s="5">
        <v>7216.9100460812497</v>
      </c>
      <c r="G1811" s="6">
        <v>28.371191035556247</v>
      </c>
      <c r="H1811" s="6"/>
      <c r="I1811" s="6">
        <f t="shared" si="75"/>
        <v>7245.2812371168056</v>
      </c>
      <c r="J1811" s="6">
        <v>2212.7360911062501</v>
      </c>
      <c r="K1811" s="7">
        <v>9458.0173282230553</v>
      </c>
      <c r="L1811" s="8">
        <f t="shared" si="76"/>
        <v>0.76604651753984765</v>
      </c>
    </row>
    <row r="1812" spans="1:12">
      <c r="A1812" s="9"/>
      <c r="B1812" s="9"/>
      <c r="C1812" s="4" t="s">
        <v>1803</v>
      </c>
      <c r="D1812" s="4" t="s">
        <v>1807</v>
      </c>
      <c r="E1812" s="33" t="s">
        <v>1810</v>
      </c>
      <c r="F1812" s="5">
        <v>522.42110112943499</v>
      </c>
      <c r="G1812" s="6">
        <v>1594.3269566989061</v>
      </c>
      <c r="H1812" s="6">
        <v>399.25202849387972</v>
      </c>
      <c r="I1812" s="6">
        <f t="shared" si="75"/>
        <v>2516.0000863222208</v>
      </c>
      <c r="J1812" s="6">
        <v>5452.032067225</v>
      </c>
      <c r="K1812" s="7">
        <v>7968.0321535472212</v>
      </c>
      <c r="L1812" s="8">
        <f t="shared" si="76"/>
        <v>0.31576178883793082</v>
      </c>
    </row>
    <row r="1813" spans="1:12">
      <c r="A1813" s="9"/>
      <c r="B1813" s="9"/>
      <c r="C1813" s="4" t="s">
        <v>1803</v>
      </c>
      <c r="D1813" s="4" t="s">
        <v>1807</v>
      </c>
      <c r="E1813" s="33" t="s">
        <v>1811</v>
      </c>
      <c r="F1813" s="5">
        <v>5717.6007758476499</v>
      </c>
      <c r="G1813" s="6">
        <v>1480.3625749931277</v>
      </c>
      <c r="H1813" s="6">
        <v>785.6891327322453</v>
      </c>
      <c r="I1813" s="6">
        <f t="shared" si="75"/>
        <v>7983.6524835730233</v>
      </c>
      <c r="J1813" s="6">
        <v>14220.499256562502</v>
      </c>
      <c r="K1813" s="7">
        <v>22204.151740135523</v>
      </c>
      <c r="L1813" s="8">
        <f t="shared" si="76"/>
        <v>0.35955674312664804</v>
      </c>
    </row>
    <row r="1814" spans="1:12">
      <c r="A1814" s="9"/>
      <c r="B1814" s="9"/>
      <c r="C1814" s="4" t="s">
        <v>1803</v>
      </c>
      <c r="D1814" s="4" t="s">
        <v>1807</v>
      </c>
      <c r="E1814" s="33" t="s">
        <v>1812</v>
      </c>
      <c r="F1814" s="5">
        <v>2580.4152937207505</v>
      </c>
      <c r="G1814" s="6">
        <v>990.73229028506876</v>
      </c>
      <c r="H1814" s="6">
        <v>99.49466445255544</v>
      </c>
      <c r="I1814" s="6">
        <f t="shared" si="75"/>
        <v>3670.6422484583745</v>
      </c>
      <c r="J1814" s="6">
        <v>6670.5052742500011</v>
      </c>
      <c r="K1814" s="7">
        <v>10341.147522708376</v>
      </c>
      <c r="L1814" s="8">
        <f t="shared" si="76"/>
        <v>0.35495502219632036</v>
      </c>
    </row>
    <row r="1815" spans="1:12">
      <c r="A1815" s="9"/>
      <c r="B1815" s="9"/>
      <c r="C1815" s="4" t="s">
        <v>1803</v>
      </c>
      <c r="D1815" s="4" t="s">
        <v>1807</v>
      </c>
      <c r="E1815" s="33" t="s">
        <v>1813</v>
      </c>
      <c r="F1815" s="5">
        <v>3781.4737823623414</v>
      </c>
      <c r="G1815" s="6">
        <v>135.12678925128921</v>
      </c>
      <c r="H1815" s="6">
        <v>18.493258014238148</v>
      </c>
      <c r="I1815" s="6">
        <f t="shared" si="75"/>
        <v>3935.0938296278687</v>
      </c>
      <c r="J1815" s="6">
        <v>12982.2176580625</v>
      </c>
      <c r="K1815" s="7">
        <v>16917.311487690367</v>
      </c>
      <c r="L1815" s="8">
        <f t="shared" si="76"/>
        <v>0.23260751760060586</v>
      </c>
    </row>
    <row r="1816" spans="1:12">
      <c r="A1816" s="9"/>
      <c r="B1816" s="9"/>
      <c r="C1816" s="4" t="s">
        <v>1803</v>
      </c>
      <c r="D1816" s="4" t="s">
        <v>1807</v>
      </c>
      <c r="E1816" s="33" t="s">
        <v>1814</v>
      </c>
      <c r="F1816" s="5">
        <v>9050.7152456490567</v>
      </c>
      <c r="G1816" s="6">
        <v>206.32947560418313</v>
      </c>
      <c r="H1816" s="6">
        <v>1.39904532239375E-2</v>
      </c>
      <c r="I1816" s="6">
        <f t="shared" si="75"/>
        <v>9257.0587117064642</v>
      </c>
      <c r="J1816" s="6">
        <v>9930.2905749375004</v>
      </c>
      <c r="K1816" s="7">
        <v>19187.349286643963</v>
      </c>
      <c r="L1816" s="8">
        <f t="shared" si="76"/>
        <v>0.48245636087680799</v>
      </c>
    </row>
    <row r="1817" spans="1:12">
      <c r="A1817" s="9"/>
      <c r="B1817" s="9"/>
      <c r="C1817" s="4" t="s">
        <v>1803</v>
      </c>
      <c r="D1817" s="4" t="s">
        <v>1815</v>
      </c>
      <c r="E1817" s="32" t="s">
        <v>1816</v>
      </c>
      <c r="F1817" s="10">
        <v>3086.3279568381586</v>
      </c>
      <c r="G1817" s="11">
        <v>3043.2480715280849</v>
      </c>
      <c r="H1817" s="11">
        <v>187.24179845540741</v>
      </c>
      <c r="I1817" s="11">
        <f t="shared" si="75"/>
        <v>6316.8178268216507</v>
      </c>
      <c r="J1817" s="11">
        <v>17424.140653812501</v>
      </c>
      <c r="K1817" s="12">
        <v>23740.958480634152</v>
      </c>
      <c r="L1817" s="13">
        <f t="shared" si="76"/>
        <v>0.26607256956261355</v>
      </c>
    </row>
    <row r="1818" spans="1:12">
      <c r="A1818" s="9"/>
      <c r="B1818" s="9"/>
      <c r="C1818" s="4" t="s">
        <v>1803</v>
      </c>
      <c r="D1818" s="4" t="s">
        <v>1815</v>
      </c>
      <c r="E1818" s="33" t="s">
        <v>1817</v>
      </c>
      <c r="F1818" s="5">
        <v>73.782735708327067</v>
      </c>
      <c r="G1818" s="6">
        <v>378.8659492799307</v>
      </c>
      <c r="H1818" s="6"/>
      <c r="I1818" s="6">
        <f t="shared" si="75"/>
        <v>452.64868498825774</v>
      </c>
      <c r="J1818" s="6">
        <v>1568.4017512250002</v>
      </c>
      <c r="K1818" s="7">
        <v>2021.0504362132579</v>
      </c>
      <c r="L1818" s="8">
        <f t="shared" si="76"/>
        <v>0.22396704054371011</v>
      </c>
    </row>
    <row r="1819" spans="1:12">
      <c r="A1819" s="9"/>
      <c r="B1819" s="9"/>
      <c r="C1819" s="4" t="s">
        <v>1803</v>
      </c>
      <c r="D1819" s="4" t="s">
        <v>1815</v>
      </c>
      <c r="E1819" s="33" t="s">
        <v>1818</v>
      </c>
      <c r="F1819" s="5">
        <v>4557.6429437081242</v>
      </c>
      <c r="G1819" s="6">
        <v>320.79187127326838</v>
      </c>
      <c r="H1819" s="6">
        <v>296.21404220231477</v>
      </c>
      <c r="I1819" s="6">
        <f t="shared" si="75"/>
        <v>5174.6488571837072</v>
      </c>
      <c r="J1819" s="6">
        <v>7937.1196803124994</v>
      </c>
      <c r="K1819" s="7">
        <v>13111.768537496206</v>
      </c>
      <c r="L1819" s="8">
        <f t="shared" si="76"/>
        <v>0.3946568185966351</v>
      </c>
    </row>
    <row r="1820" spans="1:12">
      <c r="A1820" s="9"/>
      <c r="B1820" s="9"/>
      <c r="C1820" s="4" t="s">
        <v>1803</v>
      </c>
      <c r="D1820" s="4" t="s">
        <v>1819</v>
      </c>
      <c r="E1820" s="32" t="s">
        <v>1820</v>
      </c>
      <c r="F1820" s="10">
        <v>848.05401695520186</v>
      </c>
      <c r="G1820" s="28"/>
      <c r="H1820" s="11"/>
      <c r="I1820" s="11">
        <f t="shared" si="75"/>
        <v>848.05401695520186</v>
      </c>
      <c r="J1820" s="11">
        <v>5004.3641264375001</v>
      </c>
      <c r="K1820" s="12">
        <v>5852.4181433927024</v>
      </c>
      <c r="L1820" s="13">
        <f t="shared" si="76"/>
        <v>0.14490660034478961</v>
      </c>
    </row>
    <row r="1821" spans="1:12">
      <c r="A1821" s="9"/>
      <c r="B1821" s="9"/>
      <c r="C1821" s="4" t="s">
        <v>1803</v>
      </c>
      <c r="D1821" s="4" t="s">
        <v>1819</v>
      </c>
      <c r="E1821" s="33" t="s">
        <v>1821</v>
      </c>
      <c r="F1821" s="5">
        <v>2905.2736518174961</v>
      </c>
      <c r="G1821" s="29"/>
      <c r="H1821" s="6"/>
      <c r="I1821" s="6">
        <f t="shared" si="75"/>
        <v>2905.2736518174961</v>
      </c>
      <c r="J1821" s="6">
        <v>14436.868087625</v>
      </c>
      <c r="K1821" s="7">
        <v>17342.141739442497</v>
      </c>
      <c r="L1821" s="8">
        <f t="shared" si="76"/>
        <v>0.16752680813407381</v>
      </c>
    </row>
    <row r="1822" spans="1:12">
      <c r="A1822" s="9"/>
      <c r="B1822" s="9"/>
      <c r="C1822" s="4" t="s">
        <v>1803</v>
      </c>
      <c r="D1822" s="4" t="s">
        <v>1819</v>
      </c>
      <c r="E1822" s="33" t="s">
        <v>1822</v>
      </c>
      <c r="F1822" s="5">
        <v>5060.5317282071246</v>
      </c>
      <c r="G1822" s="6">
        <v>0.61366840284750002</v>
      </c>
      <c r="H1822" s="6">
        <v>0.57237201812937499</v>
      </c>
      <c r="I1822" s="6">
        <f t="shared" si="75"/>
        <v>5061.7177686281011</v>
      </c>
      <c r="J1822" s="6">
        <v>9107.4039484687491</v>
      </c>
      <c r="K1822" s="7">
        <v>14169.121717096852</v>
      </c>
      <c r="L1822" s="8">
        <f t="shared" si="76"/>
        <v>0.35723581670700827</v>
      </c>
    </row>
    <row r="1823" spans="1:12">
      <c r="A1823" s="9"/>
      <c r="B1823" s="9"/>
      <c r="C1823" s="4" t="s">
        <v>1803</v>
      </c>
      <c r="D1823" s="4" t="s">
        <v>1819</v>
      </c>
      <c r="E1823" s="33" t="s">
        <v>1823</v>
      </c>
      <c r="F1823" s="5">
        <v>3728.0614193983206</v>
      </c>
      <c r="G1823" s="6">
        <v>69.735473719137502</v>
      </c>
      <c r="H1823" s="6">
        <v>11.298745598741874</v>
      </c>
      <c r="I1823" s="6">
        <f t="shared" si="75"/>
        <v>3809.0956387162</v>
      </c>
      <c r="J1823" s="6">
        <v>26450.892843062502</v>
      </c>
      <c r="K1823" s="7">
        <v>30259.988481778702</v>
      </c>
      <c r="L1823" s="8">
        <f t="shared" si="76"/>
        <v>0.12587895203627977</v>
      </c>
    </row>
    <row r="1824" spans="1:12">
      <c r="A1824" s="9"/>
      <c r="B1824" s="9"/>
      <c r="C1824" s="4" t="s">
        <v>1803</v>
      </c>
      <c r="D1824" s="4" t="s">
        <v>1819</v>
      </c>
      <c r="E1824" s="33" t="s">
        <v>1824</v>
      </c>
      <c r="F1824" s="5">
        <v>3053.6822365758571</v>
      </c>
      <c r="G1824" s="6">
        <v>1.9267324324687503</v>
      </c>
      <c r="H1824" s="6"/>
      <c r="I1824" s="6">
        <f t="shared" si="75"/>
        <v>3055.6089690083259</v>
      </c>
      <c r="J1824" s="6">
        <v>6359.3059893750005</v>
      </c>
      <c r="K1824" s="7">
        <v>9414.9149583833259</v>
      </c>
      <c r="L1824" s="8">
        <f t="shared" si="76"/>
        <v>0.32454982148166073</v>
      </c>
    </row>
    <row r="1825" spans="1:12">
      <c r="A1825" s="9"/>
      <c r="B1825" s="9"/>
      <c r="C1825" s="4" t="s">
        <v>1803</v>
      </c>
      <c r="D1825" s="4" t="s">
        <v>1819</v>
      </c>
      <c r="E1825" s="33" t="s">
        <v>1825</v>
      </c>
      <c r="F1825" s="5">
        <v>2022.0569531467911</v>
      </c>
      <c r="G1825" s="29"/>
      <c r="H1825" s="6"/>
      <c r="I1825" s="6">
        <f t="shared" si="75"/>
        <v>2022.0569531467911</v>
      </c>
      <c r="J1825" s="6">
        <v>4902.9900319875005</v>
      </c>
      <c r="K1825" s="7">
        <v>6925.0469851342914</v>
      </c>
      <c r="L1825" s="8">
        <f t="shared" si="76"/>
        <v>0.29199180272530367</v>
      </c>
    </row>
    <row r="1826" spans="1:12">
      <c r="A1826" s="9"/>
      <c r="B1826" s="9"/>
      <c r="C1826" s="4" t="s">
        <v>1803</v>
      </c>
      <c r="D1826" s="4" t="s">
        <v>1819</v>
      </c>
      <c r="E1826" s="33" t="s">
        <v>1826</v>
      </c>
      <c r="F1826" s="5">
        <v>3518.7577027465559</v>
      </c>
      <c r="G1826" s="29"/>
      <c r="H1826" s="6"/>
      <c r="I1826" s="6">
        <f t="shared" si="75"/>
        <v>3518.7577027465559</v>
      </c>
      <c r="J1826" s="6">
        <v>13085.5677894375</v>
      </c>
      <c r="K1826" s="7">
        <v>16604.325492184056</v>
      </c>
      <c r="L1826" s="8">
        <f t="shared" si="76"/>
        <v>0.21191813569319007</v>
      </c>
    </row>
    <row r="1827" spans="1:12">
      <c r="A1827" s="9"/>
      <c r="B1827" s="9"/>
      <c r="C1827" s="4" t="s">
        <v>1803</v>
      </c>
      <c r="D1827" s="4" t="s">
        <v>1819</v>
      </c>
      <c r="E1827" s="33" t="s">
        <v>1827</v>
      </c>
      <c r="F1827" s="5">
        <v>3726.2702456052066</v>
      </c>
      <c r="G1827" s="29"/>
      <c r="H1827" s="6"/>
      <c r="I1827" s="6">
        <f t="shared" si="75"/>
        <v>3726.2702456052066</v>
      </c>
      <c r="J1827" s="6">
        <v>11542.571534874998</v>
      </c>
      <c r="K1827" s="7">
        <v>15268.841780480205</v>
      </c>
      <c r="L1827" s="8">
        <f t="shared" si="76"/>
        <v>0.24404406694218922</v>
      </c>
    </row>
    <row r="1828" spans="1:12">
      <c r="A1828" s="9"/>
      <c r="B1828" s="9"/>
      <c r="C1828" s="4" t="s">
        <v>1803</v>
      </c>
      <c r="D1828" s="4" t="s">
        <v>1819</v>
      </c>
      <c r="E1828" s="33" t="s">
        <v>1828</v>
      </c>
      <c r="F1828" s="5">
        <v>830.94068942919876</v>
      </c>
      <c r="G1828" s="29"/>
      <c r="H1828" s="6"/>
      <c r="I1828" s="6">
        <f t="shared" si="75"/>
        <v>830.94068942919876</v>
      </c>
      <c r="J1828" s="6">
        <v>10938.8357844375</v>
      </c>
      <c r="K1828" s="7">
        <v>11769.776473866699</v>
      </c>
      <c r="L1828" s="8">
        <f t="shared" si="76"/>
        <v>7.0599530184298528E-2</v>
      </c>
    </row>
    <row r="1829" spans="1:12">
      <c r="A1829" s="9"/>
      <c r="B1829" s="9"/>
      <c r="C1829" s="4" t="s">
        <v>1803</v>
      </c>
      <c r="D1829" s="4" t="s">
        <v>1819</v>
      </c>
      <c r="E1829" s="33" t="s">
        <v>1829</v>
      </c>
      <c r="F1829" s="5">
        <v>1791.5477110539125</v>
      </c>
      <c r="G1829" s="29"/>
      <c r="H1829" s="6"/>
      <c r="I1829" s="6">
        <f t="shared" si="75"/>
        <v>1791.5477110539125</v>
      </c>
      <c r="J1829" s="6">
        <v>8941.6078260625</v>
      </c>
      <c r="K1829" s="7">
        <v>10733.155537116412</v>
      </c>
      <c r="L1829" s="8">
        <f t="shared" si="76"/>
        <v>0.1669171479774561</v>
      </c>
    </row>
    <row r="1830" spans="1:12">
      <c r="A1830" s="9"/>
      <c r="B1830" s="9"/>
      <c r="C1830" s="4" t="s">
        <v>1803</v>
      </c>
      <c r="D1830" s="4" t="s">
        <v>1819</v>
      </c>
      <c r="E1830" s="33" t="s">
        <v>1830</v>
      </c>
      <c r="F1830" s="5">
        <v>643.21961149645881</v>
      </c>
      <c r="G1830" s="6">
        <v>17.598907967437501</v>
      </c>
      <c r="H1830" s="6"/>
      <c r="I1830" s="6">
        <f t="shared" si="75"/>
        <v>660.81851946389634</v>
      </c>
      <c r="J1830" s="6">
        <v>5830.0638721062496</v>
      </c>
      <c r="K1830" s="7">
        <v>6490.882391570146</v>
      </c>
      <c r="L1830" s="8">
        <f t="shared" si="76"/>
        <v>0.10180719347528405</v>
      </c>
    </row>
    <row r="1831" spans="1:12">
      <c r="A1831" s="9"/>
      <c r="B1831" s="9"/>
      <c r="C1831" s="4" t="s">
        <v>1803</v>
      </c>
      <c r="D1831" s="4" t="s">
        <v>1819</v>
      </c>
      <c r="E1831" s="33" t="s">
        <v>1831</v>
      </c>
      <c r="F1831" s="5">
        <v>2196.2297264637746</v>
      </c>
      <c r="G1831" s="29"/>
      <c r="H1831" s="6"/>
      <c r="I1831" s="6">
        <f t="shared" si="75"/>
        <v>2196.2297264637746</v>
      </c>
      <c r="J1831" s="6">
        <v>7932.0961290000005</v>
      </c>
      <c r="K1831" s="7">
        <v>10128.325855463776</v>
      </c>
      <c r="L1831" s="8">
        <f t="shared" si="76"/>
        <v>0.21684035030123044</v>
      </c>
    </row>
    <row r="1832" spans="1:12">
      <c r="A1832" s="9"/>
      <c r="B1832" s="9"/>
      <c r="C1832" s="4" t="s">
        <v>1803</v>
      </c>
      <c r="D1832" s="4" t="s">
        <v>1819</v>
      </c>
      <c r="E1832" s="33" t="s">
        <v>1832</v>
      </c>
      <c r="F1832" s="5">
        <v>2533.3188705254697</v>
      </c>
      <c r="G1832" s="29"/>
      <c r="H1832" s="6"/>
      <c r="I1832" s="6">
        <f t="shared" si="75"/>
        <v>2533.3188705254697</v>
      </c>
      <c r="J1832" s="6">
        <v>9791.244302937499</v>
      </c>
      <c r="K1832" s="7">
        <v>12324.563173462968</v>
      </c>
      <c r="L1832" s="8">
        <f t="shared" si="76"/>
        <v>0.20555039840926512</v>
      </c>
    </row>
    <row r="1833" spans="1:12">
      <c r="A1833" s="9"/>
      <c r="B1833" s="9"/>
      <c r="C1833" s="4" t="s">
        <v>1803</v>
      </c>
      <c r="D1833" s="4" t="s">
        <v>1819</v>
      </c>
      <c r="E1833" s="33" t="s">
        <v>1833</v>
      </c>
      <c r="F1833" s="5">
        <v>5759.1972890644684</v>
      </c>
      <c r="G1833" s="29"/>
      <c r="H1833" s="6"/>
      <c r="I1833" s="6">
        <f t="shared" si="75"/>
        <v>5759.1972890644684</v>
      </c>
      <c r="J1833" s="6">
        <v>20753.059575499999</v>
      </c>
      <c r="K1833" s="7">
        <v>26512.256864564468</v>
      </c>
      <c r="L1833" s="8">
        <f t="shared" si="76"/>
        <v>0.21722772672597512</v>
      </c>
    </row>
    <row r="1834" spans="1:12">
      <c r="A1834" s="9"/>
      <c r="B1834" s="9"/>
      <c r="C1834" s="4" t="s">
        <v>1803</v>
      </c>
      <c r="D1834" s="4" t="s">
        <v>1819</v>
      </c>
      <c r="E1834" s="33" t="s">
        <v>1834</v>
      </c>
      <c r="F1834" s="5">
        <v>3561.4881160044965</v>
      </c>
      <c r="G1834" s="6">
        <v>42.044846517825</v>
      </c>
      <c r="H1834" s="6">
        <v>8.9647265062499995E-3</v>
      </c>
      <c r="I1834" s="6">
        <f t="shared" si="75"/>
        <v>3603.541927248828</v>
      </c>
      <c r="J1834" s="6">
        <v>16899.893874249999</v>
      </c>
      <c r="K1834" s="7">
        <v>20503.435801498828</v>
      </c>
      <c r="L1834" s="8">
        <f t="shared" si="76"/>
        <v>0.17575307680800523</v>
      </c>
    </row>
    <row r="1835" spans="1:12">
      <c r="A1835" s="9"/>
      <c r="B1835" s="9"/>
      <c r="C1835" s="4" t="s">
        <v>1803</v>
      </c>
      <c r="D1835" s="4" t="s">
        <v>1835</v>
      </c>
      <c r="E1835" s="32" t="s">
        <v>1836</v>
      </c>
      <c r="F1835" s="10">
        <v>565.73572650787492</v>
      </c>
      <c r="G1835" s="11">
        <v>277.96618250156251</v>
      </c>
      <c r="H1835" s="11">
        <v>7.5484716836250003</v>
      </c>
      <c r="I1835" s="11">
        <f t="shared" si="75"/>
        <v>851.25038069306243</v>
      </c>
      <c r="J1835" s="11">
        <v>1954.5643428625001</v>
      </c>
      <c r="K1835" s="12">
        <v>2805.8147235555625</v>
      </c>
      <c r="L1835" s="13">
        <f t="shared" si="76"/>
        <v>0.30338795129506896</v>
      </c>
    </row>
    <row r="1836" spans="1:12">
      <c r="A1836" s="9"/>
      <c r="B1836" s="9"/>
      <c r="C1836" s="4" t="s">
        <v>1803</v>
      </c>
      <c r="D1836" s="4" t="s">
        <v>1835</v>
      </c>
      <c r="E1836" s="33" t="s">
        <v>1837</v>
      </c>
      <c r="F1836" s="5">
        <v>481.18953373055001</v>
      </c>
      <c r="G1836" s="29"/>
      <c r="H1836" s="6"/>
      <c r="I1836" s="6">
        <f t="shared" si="75"/>
        <v>481.18953373055001</v>
      </c>
      <c r="J1836" s="6">
        <v>3859.3887691875002</v>
      </c>
      <c r="K1836" s="7">
        <v>4340.5783029180502</v>
      </c>
      <c r="L1836" s="8">
        <f t="shared" si="76"/>
        <v>0.11085839262640641</v>
      </c>
    </row>
    <row r="1837" spans="1:12">
      <c r="A1837" s="9"/>
      <c r="B1837" s="9"/>
      <c r="C1837" s="4" t="s">
        <v>1803</v>
      </c>
      <c r="D1837" s="4" t="s">
        <v>1835</v>
      </c>
      <c r="E1837" s="33" t="s">
        <v>1838</v>
      </c>
      <c r="F1837" s="5">
        <v>10.211141590312501</v>
      </c>
      <c r="G1837" s="29"/>
      <c r="H1837" s="6"/>
      <c r="I1837" s="6">
        <f t="shared" si="75"/>
        <v>10.211141590312501</v>
      </c>
      <c r="J1837" s="6">
        <v>654.73598542499997</v>
      </c>
      <c r="K1837" s="7">
        <v>664.9471270153125</v>
      </c>
      <c r="L1837" s="8">
        <f t="shared" si="76"/>
        <v>1.5356321089988493E-2</v>
      </c>
    </row>
    <row r="1838" spans="1:12">
      <c r="A1838" s="9"/>
      <c r="B1838" s="9"/>
      <c r="C1838" s="4" t="s">
        <v>1803</v>
      </c>
      <c r="D1838" s="4" t="s">
        <v>1839</v>
      </c>
      <c r="E1838" s="32" t="s">
        <v>1840</v>
      </c>
      <c r="F1838" s="10">
        <v>1660.2406454650252</v>
      </c>
      <c r="G1838" s="28"/>
      <c r="H1838" s="11"/>
      <c r="I1838" s="11">
        <f t="shared" si="75"/>
        <v>1660.2406454650252</v>
      </c>
      <c r="J1838" s="11">
        <v>5013.4821251624999</v>
      </c>
      <c r="K1838" s="12">
        <v>6673.7227706275253</v>
      </c>
      <c r="L1838" s="13">
        <f t="shared" si="76"/>
        <v>0.24877279181749917</v>
      </c>
    </row>
    <row r="1839" spans="1:12">
      <c r="A1839" s="9"/>
      <c r="B1839" s="9"/>
      <c r="C1839" s="4" t="s">
        <v>1803</v>
      </c>
      <c r="D1839" s="4" t="s">
        <v>1839</v>
      </c>
      <c r="E1839" s="33" t="s">
        <v>1841</v>
      </c>
      <c r="F1839" s="5">
        <v>1706.225735688475</v>
      </c>
      <c r="G1839" s="6">
        <v>12.8047586045</v>
      </c>
      <c r="H1839" s="6"/>
      <c r="I1839" s="6">
        <f t="shared" si="75"/>
        <v>1719.0304942929749</v>
      </c>
      <c r="J1839" s="6">
        <v>10534.395986937499</v>
      </c>
      <c r="K1839" s="7">
        <v>12253.426481230474</v>
      </c>
      <c r="L1839" s="8">
        <f t="shared" si="76"/>
        <v>0.14028977910188203</v>
      </c>
    </row>
    <row r="1840" spans="1:12">
      <c r="A1840" s="9"/>
      <c r="B1840" s="9"/>
      <c r="C1840" s="4" t="s">
        <v>1803</v>
      </c>
      <c r="D1840" s="4" t="s">
        <v>1839</v>
      </c>
      <c r="E1840" s="33" t="s">
        <v>1842</v>
      </c>
      <c r="F1840" s="5">
        <v>2099.6519736015371</v>
      </c>
      <c r="G1840" s="29"/>
      <c r="H1840" s="6"/>
      <c r="I1840" s="6">
        <f t="shared" si="75"/>
        <v>2099.6519736015371</v>
      </c>
      <c r="J1840" s="6">
        <v>7444.5734019374995</v>
      </c>
      <c r="K1840" s="7">
        <v>9544.2253755390375</v>
      </c>
      <c r="L1840" s="8">
        <f t="shared" si="76"/>
        <v>0.21999186848445029</v>
      </c>
    </row>
    <row r="1841" spans="1:12">
      <c r="A1841" s="9"/>
      <c r="B1841" s="9"/>
      <c r="C1841" s="4" t="s">
        <v>1803</v>
      </c>
      <c r="D1841" s="4" t="s">
        <v>1839</v>
      </c>
      <c r="E1841" s="33" t="s">
        <v>1843</v>
      </c>
      <c r="F1841" s="5">
        <v>2814.3685533559569</v>
      </c>
      <c r="G1841" s="29"/>
      <c r="H1841" s="6"/>
      <c r="I1841" s="6">
        <f t="shared" si="75"/>
        <v>2814.3685533559569</v>
      </c>
      <c r="J1841" s="6">
        <v>6788.6846730624993</v>
      </c>
      <c r="K1841" s="7">
        <v>9603.0532264184567</v>
      </c>
      <c r="L1841" s="8">
        <f t="shared" si="76"/>
        <v>0.29307018163905363</v>
      </c>
    </row>
    <row r="1842" spans="1:12">
      <c r="A1842" s="9"/>
      <c r="B1842" s="9"/>
      <c r="C1842" s="4" t="s">
        <v>1844</v>
      </c>
      <c r="D1842" s="4" t="s">
        <v>1845</v>
      </c>
      <c r="E1842" s="32" t="s">
        <v>1846</v>
      </c>
      <c r="F1842" s="10">
        <v>108.59890740125</v>
      </c>
      <c r="G1842" s="11">
        <v>8212.7756589633591</v>
      </c>
      <c r="H1842" s="11">
        <v>71.710507092331255</v>
      </c>
      <c r="I1842" s="11">
        <f t="shared" si="75"/>
        <v>8393.0850734569412</v>
      </c>
      <c r="J1842" s="11">
        <v>7400.5997578125007</v>
      </c>
      <c r="K1842" s="12">
        <v>15793.684831269442</v>
      </c>
      <c r="L1842" s="13">
        <f t="shared" si="76"/>
        <v>0.53142032167437736</v>
      </c>
    </row>
    <row r="1843" spans="1:12">
      <c r="A1843" s="9"/>
      <c r="B1843" s="9"/>
      <c r="C1843" s="4" t="s">
        <v>1844</v>
      </c>
      <c r="D1843" s="4" t="s">
        <v>1845</v>
      </c>
      <c r="E1843" s="33" t="s">
        <v>1847</v>
      </c>
      <c r="F1843" s="5">
        <v>864.1051536025625</v>
      </c>
      <c r="G1843" s="6">
        <v>29577.783682208988</v>
      </c>
      <c r="H1843" s="6">
        <v>172.69986591388627</v>
      </c>
      <c r="I1843" s="6">
        <f t="shared" si="75"/>
        <v>30614.588701725439</v>
      </c>
      <c r="J1843" s="6">
        <v>5883.7187182375001</v>
      </c>
      <c r="K1843" s="7">
        <v>36498.307419962941</v>
      </c>
      <c r="L1843" s="8">
        <f t="shared" si="76"/>
        <v>0.83879475147882143</v>
      </c>
    </row>
    <row r="1844" spans="1:12">
      <c r="A1844" s="9"/>
      <c r="B1844" s="9"/>
      <c r="C1844" s="4" t="s">
        <v>1844</v>
      </c>
      <c r="D1844" s="4" t="s">
        <v>1845</v>
      </c>
      <c r="E1844" s="33" t="s">
        <v>1848</v>
      </c>
      <c r="F1844" s="5">
        <v>96.5978674025</v>
      </c>
      <c r="G1844" s="6">
        <v>6993.3125416473431</v>
      </c>
      <c r="H1844" s="6">
        <v>159.95152962540394</v>
      </c>
      <c r="I1844" s="6">
        <f t="shared" si="75"/>
        <v>7249.8619386752471</v>
      </c>
      <c r="J1844" s="6">
        <v>9298.6512832500011</v>
      </c>
      <c r="K1844" s="7">
        <v>16548.513221925248</v>
      </c>
      <c r="L1844" s="8">
        <f t="shared" si="76"/>
        <v>0.43809747990350284</v>
      </c>
    </row>
    <row r="1845" spans="1:12">
      <c r="A1845" s="9"/>
      <c r="B1845" s="9"/>
      <c r="C1845" s="4" t="s">
        <v>1844</v>
      </c>
      <c r="D1845" s="4" t="s">
        <v>1845</v>
      </c>
      <c r="E1845" s="33" t="s">
        <v>1849</v>
      </c>
      <c r="F1845" s="5">
        <v>1557.7925732589829</v>
      </c>
      <c r="G1845" s="6">
        <v>17490.564071093078</v>
      </c>
      <c r="H1845" s="6">
        <v>561.94208101704817</v>
      </c>
      <c r="I1845" s="6">
        <f t="shared" si="75"/>
        <v>19610.29872536911</v>
      </c>
      <c r="J1845" s="6">
        <v>8695.3466673125004</v>
      </c>
      <c r="K1845" s="7">
        <v>28305.64539268161</v>
      </c>
      <c r="L1845" s="8">
        <f t="shared" si="76"/>
        <v>0.69280521441278742</v>
      </c>
    </row>
    <row r="1846" spans="1:12">
      <c r="A1846" s="9"/>
      <c r="B1846" s="9"/>
      <c r="C1846" s="4" t="s">
        <v>1844</v>
      </c>
      <c r="D1846" s="4" t="s">
        <v>1845</v>
      </c>
      <c r="E1846" s="33" t="s">
        <v>1850</v>
      </c>
      <c r="F1846" s="5">
        <v>2418.0736840358377</v>
      </c>
      <c r="G1846" s="6">
        <v>7532.7069299742743</v>
      </c>
      <c r="H1846" s="6">
        <v>289.9048928977632</v>
      </c>
      <c r="I1846" s="6">
        <f t="shared" si="75"/>
        <v>10240.685506907876</v>
      </c>
      <c r="J1846" s="6">
        <v>18281.858216187498</v>
      </c>
      <c r="K1846" s="7">
        <v>28522.543723095376</v>
      </c>
      <c r="L1846" s="8">
        <f t="shared" si="76"/>
        <v>0.35903829638503637</v>
      </c>
    </row>
    <row r="1847" spans="1:12">
      <c r="A1847" s="9"/>
      <c r="B1847" s="9"/>
      <c r="C1847" s="4" t="s">
        <v>1844</v>
      </c>
      <c r="D1847" s="4" t="s">
        <v>1845</v>
      </c>
      <c r="E1847" s="33" t="s">
        <v>1851</v>
      </c>
      <c r="F1847" s="5">
        <v>24.8638028314375</v>
      </c>
      <c r="G1847" s="6">
        <v>10259.796875358563</v>
      </c>
      <c r="H1847" s="6">
        <v>76.179380549494269</v>
      </c>
      <c r="I1847" s="6">
        <f t="shared" si="75"/>
        <v>10360.840058739495</v>
      </c>
      <c r="J1847" s="6">
        <v>5090.3312133250001</v>
      </c>
      <c r="K1847" s="7">
        <v>15451.171272064495</v>
      </c>
      <c r="L1847" s="8">
        <f t="shared" si="76"/>
        <v>0.67055369954197264</v>
      </c>
    </row>
    <row r="1848" spans="1:12">
      <c r="A1848" s="9"/>
      <c r="B1848" s="9"/>
      <c r="C1848" s="4" t="s">
        <v>1844</v>
      </c>
      <c r="D1848" s="4" t="s">
        <v>1845</v>
      </c>
      <c r="E1848" s="33" t="s">
        <v>1852</v>
      </c>
      <c r="F1848" s="5">
        <v>26.689139507956373</v>
      </c>
      <c r="G1848" s="6">
        <v>14193.703016300627</v>
      </c>
      <c r="H1848" s="6">
        <v>107.07803212479703</v>
      </c>
      <c r="I1848" s="6">
        <f t="shared" si="75"/>
        <v>14327.470187933381</v>
      </c>
      <c r="J1848" s="6">
        <v>5320.8747627437497</v>
      </c>
      <c r="K1848" s="7">
        <v>19648.344950677129</v>
      </c>
      <c r="L1848" s="8">
        <f t="shared" si="76"/>
        <v>0.72919476036782538</v>
      </c>
    </row>
    <row r="1849" spans="1:12">
      <c r="A1849" s="9"/>
      <c r="B1849" s="9"/>
      <c r="C1849" s="4" t="s">
        <v>1844</v>
      </c>
      <c r="D1849" s="4" t="s">
        <v>1853</v>
      </c>
      <c r="E1849" s="32" t="s">
        <v>1854</v>
      </c>
      <c r="F1849" s="10">
        <v>35.249760187937504</v>
      </c>
      <c r="G1849" s="11">
        <v>15577.975879136789</v>
      </c>
      <c r="H1849" s="11">
        <v>445.95054824281823</v>
      </c>
      <c r="I1849" s="11">
        <f t="shared" si="75"/>
        <v>16059.176187567544</v>
      </c>
      <c r="J1849" s="11">
        <v>1649.1439850562499</v>
      </c>
      <c r="K1849" s="12">
        <v>17708.320172623793</v>
      </c>
      <c r="L1849" s="13">
        <f t="shared" si="76"/>
        <v>0.90687179986694921</v>
      </c>
    </row>
    <row r="1850" spans="1:12">
      <c r="A1850" s="9"/>
      <c r="B1850" s="9"/>
      <c r="C1850" s="4" t="s">
        <v>1844</v>
      </c>
      <c r="D1850" s="4" t="s">
        <v>1853</v>
      </c>
      <c r="E1850" s="33" t="s">
        <v>133</v>
      </c>
      <c r="F1850" s="5">
        <v>2154.8637412843286</v>
      </c>
      <c r="G1850" s="6">
        <v>11714.435771965595</v>
      </c>
      <c r="H1850" s="6">
        <v>3192.9609653327343</v>
      </c>
      <c r="I1850" s="6">
        <f t="shared" si="75"/>
        <v>17062.260478582655</v>
      </c>
      <c r="J1850" s="6">
        <v>10835.2870525625</v>
      </c>
      <c r="K1850" s="7">
        <v>27897.547531145159</v>
      </c>
      <c r="L1850" s="8">
        <f t="shared" si="76"/>
        <v>0.61160431609746846</v>
      </c>
    </row>
    <row r="1851" spans="1:12">
      <c r="A1851" s="9"/>
      <c r="B1851" s="9"/>
      <c r="C1851" s="4" t="s">
        <v>1844</v>
      </c>
      <c r="D1851" s="4" t="s">
        <v>1855</v>
      </c>
      <c r="E1851" s="32" t="s">
        <v>1856</v>
      </c>
      <c r="F1851" s="10">
        <v>3224.3922910895376</v>
      </c>
      <c r="G1851" s="11">
        <v>5516.4744299727372</v>
      </c>
      <c r="H1851" s="11">
        <v>3517.8916446228072</v>
      </c>
      <c r="I1851" s="11">
        <f t="shared" si="75"/>
        <v>12258.758365685082</v>
      </c>
      <c r="J1851" s="11">
        <v>8311.3131199375002</v>
      </c>
      <c r="K1851" s="12">
        <v>20570.071485622582</v>
      </c>
      <c r="L1851" s="13">
        <f t="shared" si="76"/>
        <v>0.59595117956946919</v>
      </c>
    </row>
    <row r="1852" spans="1:12">
      <c r="A1852" s="9"/>
      <c r="B1852" s="9"/>
      <c r="C1852" s="4" t="s">
        <v>1844</v>
      </c>
      <c r="D1852" s="4" t="s">
        <v>1855</v>
      </c>
      <c r="E1852" s="33" t="s">
        <v>1857</v>
      </c>
      <c r="F1852" s="5">
        <v>1587.8631988102125</v>
      </c>
      <c r="G1852" s="6">
        <v>12667.552324640015</v>
      </c>
      <c r="H1852" s="6">
        <v>6432.0363992583725</v>
      </c>
      <c r="I1852" s="6">
        <f t="shared" si="75"/>
        <v>20687.451922708602</v>
      </c>
      <c r="J1852" s="6">
        <v>5927.2441276937498</v>
      </c>
      <c r="K1852" s="7">
        <v>26614.696050402352</v>
      </c>
      <c r="L1852" s="8">
        <f t="shared" si="76"/>
        <v>0.77729431452198972</v>
      </c>
    </row>
    <row r="1853" spans="1:12">
      <c r="A1853" s="9"/>
      <c r="B1853" s="9"/>
      <c r="C1853" s="4" t="s">
        <v>1844</v>
      </c>
      <c r="D1853" s="4" t="s">
        <v>1855</v>
      </c>
      <c r="E1853" s="33" t="s">
        <v>1858</v>
      </c>
      <c r="F1853" s="5">
        <v>2312.149872782225</v>
      </c>
      <c r="G1853" s="6">
        <v>3575.0548234038019</v>
      </c>
      <c r="H1853" s="6">
        <v>1443.3738372655052</v>
      </c>
      <c r="I1853" s="6">
        <f t="shared" si="75"/>
        <v>7330.5785334515331</v>
      </c>
      <c r="J1853" s="6">
        <v>10409.606312374999</v>
      </c>
      <c r="K1853" s="7">
        <v>17740.18484582653</v>
      </c>
      <c r="L1853" s="8">
        <f t="shared" si="76"/>
        <v>0.41321883605830012</v>
      </c>
    </row>
    <row r="1854" spans="1:12">
      <c r="A1854" s="9"/>
      <c r="B1854" s="9"/>
      <c r="C1854" s="4" t="s">
        <v>1844</v>
      </c>
      <c r="D1854" s="4" t="s">
        <v>1855</v>
      </c>
      <c r="E1854" s="33" t="s">
        <v>1859</v>
      </c>
      <c r="F1854" s="5">
        <v>424.68228208952496</v>
      </c>
      <c r="G1854" s="6">
        <v>9880.102579573022</v>
      </c>
      <c r="H1854" s="6">
        <v>3995.4031227714077</v>
      </c>
      <c r="I1854" s="6">
        <f t="shared" si="75"/>
        <v>14300.187984433955</v>
      </c>
      <c r="J1854" s="6">
        <v>2430.0638396999998</v>
      </c>
      <c r="K1854" s="7">
        <v>16730.251824133953</v>
      </c>
      <c r="L1854" s="8">
        <f t="shared" si="76"/>
        <v>0.85475031307092764</v>
      </c>
    </row>
    <row r="1855" spans="1:12">
      <c r="A1855" s="9"/>
      <c r="B1855" s="9"/>
      <c r="C1855" s="4" t="s">
        <v>1844</v>
      </c>
      <c r="D1855" s="4" t="s">
        <v>1855</v>
      </c>
      <c r="E1855" s="33" t="s">
        <v>1860</v>
      </c>
      <c r="F1855" s="5">
        <v>1035.7387987820148</v>
      </c>
      <c r="G1855" s="6">
        <v>13291.768710849701</v>
      </c>
      <c r="H1855" s="6">
        <v>2193.0430278317649</v>
      </c>
      <c r="I1855" s="6">
        <f t="shared" si="75"/>
        <v>16520.550537463481</v>
      </c>
      <c r="J1855" s="6">
        <v>7865.2078636875003</v>
      </c>
      <c r="K1855" s="7">
        <v>24385.758401150983</v>
      </c>
      <c r="L1855" s="8">
        <f t="shared" si="76"/>
        <v>0.67746716200894241</v>
      </c>
    </row>
    <row r="1856" spans="1:12">
      <c r="A1856" s="9"/>
      <c r="B1856" s="9"/>
      <c r="C1856" s="4" t="s">
        <v>1844</v>
      </c>
      <c r="D1856" s="4" t="s">
        <v>1855</v>
      </c>
      <c r="E1856" s="33" t="s">
        <v>1861</v>
      </c>
      <c r="F1856" s="5">
        <v>332.23331393599523</v>
      </c>
      <c r="G1856" s="6">
        <v>13734.54038036816</v>
      </c>
      <c r="H1856" s="6">
        <v>1745.842554542065</v>
      </c>
      <c r="I1856" s="6">
        <f t="shared" si="75"/>
        <v>15812.61624884622</v>
      </c>
      <c r="J1856" s="6">
        <v>2925.119351975</v>
      </c>
      <c r="K1856" s="7">
        <v>18737.735600821219</v>
      </c>
      <c r="L1856" s="8">
        <f t="shared" si="76"/>
        <v>0.84389152380574739</v>
      </c>
    </row>
    <row r="1857" spans="1:12">
      <c r="A1857" s="9"/>
      <c r="B1857" s="9"/>
      <c r="C1857" s="4" t="s">
        <v>1844</v>
      </c>
      <c r="D1857" s="4" t="s">
        <v>1855</v>
      </c>
      <c r="E1857" s="33" t="s">
        <v>1862</v>
      </c>
      <c r="F1857" s="5">
        <v>4219.1803378971872</v>
      </c>
      <c r="G1857" s="6">
        <v>480.76346424630685</v>
      </c>
      <c r="H1857" s="6">
        <v>270.97322394388237</v>
      </c>
      <c r="I1857" s="6">
        <f t="shared" si="75"/>
        <v>4970.9170260873761</v>
      </c>
      <c r="J1857" s="6">
        <v>5450.56672659375</v>
      </c>
      <c r="K1857" s="7">
        <v>10421.483752681128</v>
      </c>
      <c r="L1857" s="8">
        <f t="shared" si="76"/>
        <v>0.4769874563023247</v>
      </c>
    </row>
    <row r="1858" spans="1:12">
      <c r="A1858" s="9"/>
      <c r="B1858" s="9"/>
      <c r="C1858" s="4" t="s">
        <v>1844</v>
      </c>
      <c r="D1858" s="4" t="s">
        <v>1855</v>
      </c>
      <c r="E1858" s="33" t="s">
        <v>1863</v>
      </c>
      <c r="F1858" s="5">
        <v>428.05015126749879</v>
      </c>
      <c r="G1858" s="6">
        <v>3754.4007929815816</v>
      </c>
      <c r="H1858" s="6">
        <v>1456.4258207811956</v>
      </c>
      <c r="I1858" s="6">
        <f t="shared" si="75"/>
        <v>5638.8767650302761</v>
      </c>
      <c r="J1858" s="6">
        <v>3573.5387603375002</v>
      </c>
      <c r="K1858" s="7">
        <v>9212.4155253677764</v>
      </c>
      <c r="L1858" s="8">
        <f t="shared" si="76"/>
        <v>0.61209535647874092</v>
      </c>
    </row>
    <row r="1859" spans="1:12">
      <c r="A1859" s="9"/>
      <c r="B1859" s="9"/>
      <c r="C1859" s="4" t="s">
        <v>1844</v>
      </c>
      <c r="D1859" s="4" t="s">
        <v>1855</v>
      </c>
      <c r="E1859" s="33" t="s">
        <v>69</v>
      </c>
      <c r="F1859" s="5">
        <v>4904.1266569881673</v>
      </c>
      <c r="G1859" s="6">
        <v>2282.4644448449694</v>
      </c>
      <c r="H1859" s="6">
        <v>4706.4530897684363</v>
      </c>
      <c r="I1859" s="6">
        <f t="shared" si="75"/>
        <v>11893.044191601573</v>
      </c>
      <c r="J1859" s="6">
        <v>4373.2962138187495</v>
      </c>
      <c r="K1859" s="7">
        <v>16266.340405420324</v>
      </c>
      <c r="L1859" s="8">
        <f t="shared" si="76"/>
        <v>0.73114443047303579</v>
      </c>
    </row>
    <row r="1860" spans="1:12">
      <c r="A1860" s="9"/>
      <c r="B1860" s="9"/>
      <c r="C1860" s="4" t="s">
        <v>1844</v>
      </c>
      <c r="D1860" s="4" t="s">
        <v>1855</v>
      </c>
      <c r="E1860" s="33" t="s">
        <v>1864</v>
      </c>
      <c r="F1860" s="5">
        <v>175.4301090072</v>
      </c>
      <c r="G1860" s="6">
        <v>18893.087251429781</v>
      </c>
      <c r="H1860" s="6">
        <v>7706.6605746530158</v>
      </c>
      <c r="I1860" s="6">
        <f t="shared" si="75"/>
        <v>26775.177935089996</v>
      </c>
      <c r="J1860" s="6">
        <v>4706.0118485749999</v>
      </c>
      <c r="K1860" s="7">
        <v>31481.189783664995</v>
      </c>
      <c r="L1860" s="8">
        <f t="shared" si="76"/>
        <v>0.85051353265508212</v>
      </c>
    </row>
    <row r="1861" spans="1:12">
      <c r="A1861" s="9"/>
      <c r="B1861" s="9"/>
      <c r="C1861" s="4" t="s">
        <v>1844</v>
      </c>
      <c r="D1861" s="4" t="s">
        <v>1855</v>
      </c>
      <c r="E1861" s="33" t="s">
        <v>1865</v>
      </c>
      <c r="F1861" s="5">
        <v>15.571887071828124</v>
      </c>
      <c r="G1861" s="6">
        <v>791.03859427668749</v>
      </c>
      <c r="H1861" s="6">
        <v>4.5796277965929999</v>
      </c>
      <c r="I1861" s="6">
        <f t="shared" ref="I1861:I1924" si="79">+H1861+G1861+F1861</f>
        <v>811.19010914510852</v>
      </c>
      <c r="J1861" s="6">
        <v>698.86256608124995</v>
      </c>
      <c r="K1861" s="7">
        <v>1510.0526752263586</v>
      </c>
      <c r="L1861" s="8">
        <f t="shared" ref="L1861:L1924" si="80">+I1861/K1861</f>
        <v>0.5371932532244349</v>
      </c>
    </row>
    <row r="1862" spans="1:12">
      <c r="A1862" s="9"/>
      <c r="B1862" s="9"/>
      <c r="C1862" s="4" t="s">
        <v>1844</v>
      </c>
      <c r="D1862" s="4" t="s">
        <v>1855</v>
      </c>
      <c r="E1862" s="33" t="s">
        <v>1866</v>
      </c>
      <c r="F1862" s="5">
        <v>2683.926048412176</v>
      </c>
      <c r="G1862" s="6">
        <v>7064.8318048811261</v>
      </c>
      <c r="H1862" s="6">
        <v>15838.443445254563</v>
      </c>
      <c r="I1862" s="6">
        <f t="shared" si="79"/>
        <v>25587.201298547865</v>
      </c>
      <c r="J1862" s="6">
        <v>15869.038484706938</v>
      </c>
      <c r="K1862" s="7">
        <v>41456.239783254801</v>
      </c>
      <c r="L1862" s="8">
        <f t="shared" si="80"/>
        <v>0.61720989246311642</v>
      </c>
    </row>
    <row r="1863" spans="1:12">
      <c r="A1863" s="9"/>
      <c r="B1863" s="9"/>
      <c r="C1863" s="4" t="s">
        <v>1844</v>
      </c>
      <c r="D1863" s="4" t="s">
        <v>1867</v>
      </c>
      <c r="E1863" s="32" t="s">
        <v>1868</v>
      </c>
      <c r="F1863" s="10">
        <v>561.00862730031372</v>
      </c>
      <c r="G1863" s="11">
        <v>8690.2209980751813</v>
      </c>
      <c r="H1863" s="11">
        <v>300.94718102636898</v>
      </c>
      <c r="I1863" s="11">
        <f t="shared" si="79"/>
        <v>9552.1768064018652</v>
      </c>
      <c r="J1863" s="11">
        <v>14549.191066046875</v>
      </c>
      <c r="K1863" s="12">
        <v>24101.36787244874</v>
      </c>
      <c r="L1863" s="13">
        <f t="shared" si="80"/>
        <v>0.39633338891612663</v>
      </c>
    </row>
    <row r="1864" spans="1:12">
      <c r="A1864" s="9"/>
      <c r="B1864" s="9"/>
      <c r="C1864" s="4" t="s">
        <v>1844</v>
      </c>
      <c r="D1864" s="4" t="s">
        <v>1867</v>
      </c>
      <c r="E1864" s="33" t="s">
        <v>1869</v>
      </c>
      <c r="F1864" s="5">
        <v>2125.3603717640995</v>
      </c>
      <c r="G1864" s="6">
        <v>1019.9728054416418</v>
      </c>
      <c r="H1864" s="6">
        <v>4368.0908038760199</v>
      </c>
      <c r="I1864" s="6">
        <f t="shared" si="79"/>
        <v>7513.4239810817617</v>
      </c>
      <c r="J1864" s="6">
        <v>2862.9307493750002</v>
      </c>
      <c r="K1864" s="7">
        <v>10376.354730456762</v>
      </c>
      <c r="L1864" s="8">
        <f t="shared" si="80"/>
        <v>0.72409089475596833</v>
      </c>
    </row>
    <row r="1865" spans="1:12">
      <c r="A1865" s="9"/>
      <c r="B1865" s="9"/>
      <c r="C1865" s="4" t="s">
        <v>1844</v>
      </c>
      <c r="D1865" s="4" t="s">
        <v>1867</v>
      </c>
      <c r="E1865" s="33" t="s">
        <v>1870</v>
      </c>
      <c r="F1865" s="5">
        <v>3148.3747050024399</v>
      </c>
      <c r="G1865" s="6">
        <v>16168.872072035221</v>
      </c>
      <c r="H1865" s="6">
        <v>8855.106130202621</v>
      </c>
      <c r="I1865" s="6">
        <f t="shared" si="79"/>
        <v>28172.352907240282</v>
      </c>
      <c r="J1865" s="6">
        <v>28457.326588999997</v>
      </c>
      <c r="K1865" s="7">
        <v>56629.679496240278</v>
      </c>
      <c r="L1865" s="8">
        <f t="shared" si="80"/>
        <v>0.49748388403135291</v>
      </c>
    </row>
    <row r="1866" spans="1:12">
      <c r="A1866" s="9"/>
      <c r="B1866" s="9"/>
      <c r="C1866" s="4" t="s">
        <v>1844</v>
      </c>
      <c r="D1866" s="4" t="s">
        <v>1871</v>
      </c>
      <c r="E1866" s="32" t="s">
        <v>1872</v>
      </c>
      <c r="F1866" s="10">
        <v>4761.4619072682499</v>
      </c>
      <c r="G1866" s="11">
        <v>12714.098635818871</v>
      </c>
      <c r="H1866" s="11">
        <v>929.81925449831135</v>
      </c>
      <c r="I1866" s="11">
        <f t="shared" si="79"/>
        <v>18405.379797585432</v>
      </c>
      <c r="J1866" s="11">
        <v>25117.88091725</v>
      </c>
      <c r="K1866" s="12">
        <v>43523.260714835429</v>
      </c>
      <c r="L1866" s="13">
        <f t="shared" si="80"/>
        <v>0.42288604978789507</v>
      </c>
    </row>
    <row r="1867" spans="1:12">
      <c r="A1867" s="9"/>
      <c r="B1867" s="9"/>
      <c r="C1867" s="4" t="s">
        <v>1844</v>
      </c>
      <c r="D1867" s="4" t="s">
        <v>1871</v>
      </c>
      <c r="E1867" s="33" t="s">
        <v>1873</v>
      </c>
      <c r="F1867" s="5">
        <v>1946.7407035892747</v>
      </c>
      <c r="G1867" s="6">
        <v>2586.4296300781848</v>
      </c>
      <c r="H1867" s="6">
        <v>677.26847345238639</v>
      </c>
      <c r="I1867" s="6">
        <f t="shared" si="79"/>
        <v>5210.4388071198464</v>
      </c>
      <c r="J1867" s="6">
        <v>6221.9202775000003</v>
      </c>
      <c r="K1867" s="7">
        <v>11432.359084619846</v>
      </c>
      <c r="L1867" s="8">
        <f t="shared" si="80"/>
        <v>0.45576234690961914</v>
      </c>
    </row>
    <row r="1868" spans="1:12">
      <c r="A1868" s="9"/>
      <c r="B1868" s="9"/>
      <c r="C1868" s="4" t="s">
        <v>1844</v>
      </c>
      <c r="D1868" s="4" t="s">
        <v>1871</v>
      </c>
      <c r="E1868" s="33" t="s">
        <v>1874</v>
      </c>
      <c r="F1868" s="5">
        <v>581.17405898245875</v>
      </c>
      <c r="G1868" s="6">
        <v>2614.1102331130992</v>
      </c>
      <c r="H1868" s="6">
        <v>6.8657140473125002</v>
      </c>
      <c r="I1868" s="6">
        <f t="shared" si="79"/>
        <v>3202.1500061428706</v>
      </c>
      <c r="J1868" s="6">
        <v>10409.18612474375</v>
      </c>
      <c r="K1868" s="7">
        <v>13611.336130886621</v>
      </c>
      <c r="L1868" s="8">
        <f t="shared" si="80"/>
        <v>0.23525611118195841</v>
      </c>
    </row>
    <row r="1869" spans="1:12">
      <c r="A1869" s="9"/>
      <c r="B1869" s="9"/>
      <c r="C1869" s="4" t="s">
        <v>1844</v>
      </c>
      <c r="D1869" s="4" t="s">
        <v>1871</v>
      </c>
      <c r="E1869" s="33" t="s">
        <v>1875</v>
      </c>
      <c r="F1869" s="5">
        <v>420.54450389168255</v>
      </c>
      <c r="G1869" s="6">
        <v>265.29023599631</v>
      </c>
      <c r="H1869" s="6">
        <v>0.65430207506250004</v>
      </c>
      <c r="I1869" s="6">
        <f t="shared" si="79"/>
        <v>686.48904196305512</v>
      </c>
      <c r="J1869" s="6">
        <v>7268.4017177500009</v>
      </c>
      <c r="K1869" s="7">
        <v>7954.8907597130556</v>
      </c>
      <c r="L1869" s="8">
        <f t="shared" si="80"/>
        <v>8.6297733394370052E-2</v>
      </c>
    </row>
    <row r="1870" spans="1:12">
      <c r="A1870" s="9"/>
      <c r="B1870" s="9"/>
      <c r="C1870" s="4" t="s">
        <v>1844</v>
      </c>
      <c r="D1870" s="4" t="s">
        <v>1871</v>
      </c>
      <c r="E1870" s="33" t="s">
        <v>1876</v>
      </c>
      <c r="F1870" s="5">
        <v>2289.2327729087501</v>
      </c>
      <c r="G1870" s="6">
        <v>509.87932629429991</v>
      </c>
      <c r="H1870" s="6">
        <v>302.04785762139358</v>
      </c>
      <c r="I1870" s="6">
        <f t="shared" si="79"/>
        <v>3101.1599568244437</v>
      </c>
      <c r="J1870" s="6">
        <v>5580.3552522866748</v>
      </c>
      <c r="K1870" s="7">
        <v>8681.5152091111195</v>
      </c>
      <c r="L1870" s="8">
        <f t="shared" si="80"/>
        <v>0.35721413625697773</v>
      </c>
    </row>
    <row r="1871" spans="1:12">
      <c r="A1871" s="9"/>
      <c r="B1871" s="9"/>
      <c r="C1871" s="4" t="s">
        <v>1844</v>
      </c>
      <c r="D1871" s="4" t="s">
        <v>1871</v>
      </c>
      <c r="E1871" s="33" t="s">
        <v>1877</v>
      </c>
      <c r="F1871" s="5">
        <v>311.26161843637499</v>
      </c>
      <c r="G1871" s="6">
        <v>434.683398376475</v>
      </c>
      <c r="H1871" s="6">
        <v>31.164123681226933</v>
      </c>
      <c r="I1871" s="6">
        <f t="shared" si="79"/>
        <v>777.10914049407688</v>
      </c>
      <c r="J1871" s="6">
        <v>5654.2843137187501</v>
      </c>
      <c r="K1871" s="7">
        <v>6431.3934542128272</v>
      </c>
      <c r="L1871" s="8">
        <f t="shared" si="80"/>
        <v>0.12083060164590591</v>
      </c>
    </row>
    <row r="1872" spans="1:12">
      <c r="A1872" s="9"/>
      <c r="B1872" s="9"/>
      <c r="C1872" s="4" t="s">
        <v>1844</v>
      </c>
      <c r="D1872" s="4" t="s">
        <v>1871</v>
      </c>
      <c r="E1872" s="33" t="s">
        <v>1878</v>
      </c>
      <c r="F1872" s="5">
        <v>176.586022858425</v>
      </c>
      <c r="G1872" s="6">
        <v>140.05962224121248</v>
      </c>
      <c r="H1872" s="6"/>
      <c r="I1872" s="6">
        <f t="shared" si="79"/>
        <v>316.64564509963748</v>
      </c>
      <c r="J1872" s="6">
        <v>5313.0884767187499</v>
      </c>
      <c r="K1872" s="7">
        <v>5629.7341218183874</v>
      </c>
      <c r="L1872" s="8">
        <f t="shared" si="80"/>
        <v>5.62452219319661E-2</v>
      </c>
    </row>
    <row r="1873" spans="1:12">
      <c r="A1873" s="9"/>
      <c r="B1873" s="9"/>
      <c r="C1873" s="4" t="s">
        <v>1844</v>
      </c>
      <c r="D1873" s="4" t="s">
        <v>1871</v>
      </c>
      <c r="E1873" s="33" t="s">
        <v>479</v>
      </c>
      <c r="F1873" s="5">
        <v>1084.5083307565055</v>
      </c>
      <c r="G1873" s="6">
        <v>2720.5022555153746</v>
      </c>
      <c r="H1873" s="6">
        <v>813.27269086697163</v>
      </c>
      <c r="I1873" s="6">
        <f t="shared" si="79"/>
        <v>4618.2832771388512</v>
      </c>
      <c r="J1873" s="6">
        <v>7034.6764590624998</v>
      </c>
      <c r="K1873" s="7">
        <v>11652.959736201352</v>
      </c>
      <c r="L1873" s="8">
        <f t="shared" si="80"/>
        <v>0.39631847888323052</v>
      </c>
    </row>
    <row r="1874" spans="1:12">
      <c r="A1874" s="9"/>
      <c r="B1874" s="9"/>
      <c r="C1874" s="4" t="s">
        <v>1844</v>
      </c>
      <c r="D1874" s="4" t="s">
        <v>1871</v>
      </c>
      <c r="E1874" s="33" t="s">
        <v>1879</v>
      </c>
      <c r="F1874" s="5">
        <v>831.81360740250193</v>
      </c>
      <c r="G1874" s="6">
        <v>627.63050403022839</v>
      </c>
      <c r="H1874" s="6">
        <v>126.00885276435814</v>
      </c>
      <c r="I1874" s="6">
        <f t="shared" si="79"/>
        <v>1585.4529641970885</v>
      </c>
      <c r="J1874" s="6">
        <v>8535.7456500312492</v>
      </c>
      <c r="K1874" s="7">
        <v>10121.198614228339</v>
      </c>
      <c r="L1874" s="8">
        <f t="shared" si="80"/>
        <v>0.15664675940340361</v>
      </c>
    </row>
    <row r="1875" spans="1:12">
      <c r="A1875" s="9"/>
      <c r="B1875" s="9"/>
      <c r="C1875" s="4" t="s">
        <v>1844</v>
      </c>
      <c r="D1875" s="4" t="s">
        <v>1871</v>
      </c>
      <c r="E1875" s="33" t="s">
        <v>1817</v>
      </c>
      <c r="F1875" s="5">
        <v>280.05980680523243</v>
      </c>
      <c r="G1875" s="6">
        <v>3.8504118359697559</v>
      </c>
      <c r="H1875" s="6"/>
      <c r="I1875" s="6">
        <f t="shared" si="79"/>
        <v>283.91021864120216</v>
      </c>
      <c r="J1875" s="6">
        <v>2883.6257017499997</v>
      </c>
      <c r="K1875" s="7">
        <v>3167.5359203912021</v>
      </c>
      <c r="L1875" s="8">
        <f t="shared" si="80"/>
        <v>8.9631254633455976E-2</v>
      </c>
    </row>
    <row r="1876" spans="1:12">
      <c r="A1876" s="9"/>
      <c r="B1876" s="9"/>
      <c r="C1876" s="4" t="s">
        <v>1844</v>
      </c>
      <c r="D1876" s="4" t="s">
        <v>1871</v>
      </c>
      <c r="E1876" s="33" t="s">
        <v>1880</v>
      </c>
      <c r="F1876" s="5">
        <v>1328.72366073025</v>
      </c>
      <c r="G1876" s="6">
        <v>2108.712549461598</v>
      </c>
      <c r="H1876" s="6">
        <v>942.14653030562977</v>
      </c>
      <c r="I1876" s="6">
        <f t="shared" si="79"/>
        <v>4379.582740497478</v>
      </c>
      <c r="J1876" s="6">
        <v>8547.110779062501</v>
      </c>
      <c r="K1876" s="7">
        <v>12926.693519559978</v>
      </c>
      <c r="L1876" s="8">
        <f t="shared" si="80"/>
        <v>0.33880146797559085</v>
      </c>
    </row>
    <row r="1877" spans="1:12">
      <c r="A1877" s="9"/>
      <c r="B1877" s="9"/>
      <c r="C1877" s="4" t="s">
        <v>1844</v>
      </c>
      <c r="D1877" s="4" t="s">
        <v>1871</v>
      </c>
      <c r="E1877" s="33" t="s">
        <v>1881</v>
      </c>
      <c r="F1877" s="5">
        <v>1793.6599427194292</v>
      </c>
      <c r="G1877" s="6">
        <v>206.89757634461156</v>
      </c>
      <c r="H1877" s="6">
        <v>125.35035433503586</v>
      </c>
      <c r="I1877" s="6">
        <f t="shared" si="79"/>
        <v>2125.9078733990764</v>
      </c>
      <c r="J1877" s="6">
        <v>10386.794576812499</v>
      </c>
      <c r="K1877" s="7">
        <v>12512.702450211575</v>
      </c>
      <c r="L1877" s="8">
        <f t="shared" si="80"/>
        <v>0.16989997819081279</v>
      </c>
    </row>
    <row r="1878" spans="1:12">
      <c r="A1878" s="9"/>
      <c r="B1878" s="9"/>
      <c r="C1878" s="4" t="s">
        <v>1844</v>
      </c>
      <c r="D1878" s="4" t="s">
        <v>1871</v>
      </c>
      <c r="E1878" s="33" t="s">
        <v>1882</v>
      </c>
      <c r="F1878" s="5">
        <v>1358.0656680048126</v>
      </c>
      <c r="G1878" s="6">
        <v>3238.5130885855074</v>
      </c>
      <c r="H1878" s="6">
        <v>1161.365513715263</v>
      </c>
      <c r="I1878" s="6">
        <f t="shared" si="79"/>
        <v>5757.9442703055829</v>
      </c>
      <c r="J1878" s="6">
        <v>13439.8714024375</v>
      </c>
      <c r="K1878" s="7">
        <v>19197.815672743083</v>
      </c>
      <c r="L1878" s="8">
        <f t="shared" si="80"/>
        <v>0.29992705255945706</v>
      </c>
    </row>
    <row r="1879" spans="1:12">
      <c r="A1879" s="9"/>
      <c r="B1879" s="9"/>
      <c r="C1879" s="4" t="s">
        <v>1844</v>
      </c>
      <c r="D1879" s="4" t="s">
        <v>1871</v>
      </c>
      <c r="E1879" s="33" t="s">
        <v>1811</v>
      </c>
      <c r="F1879" s="5">
        <v>330.84277884962501</v>
      </c>
      <c r="G1879" s="29"/>
      <c r="H1879" s="6"/>
      <c r="I1879" s="6">
        <f t="shared" si="79"/>
        <v>330.84277884962501</v>
      </c>
      <c r="J1879" s="6">
        <v>2540.2549419374996</v>
      </c>
      <c r="K1879" s="7">
        <v>2871.0977207871247</v>
      </c>
      <c r="L1879" s="8">
        <f t="shared" si="80"/>
        <v>0.11523215544155109</v>
      </c>
    </row>
    <row r="1880" spans="1:12">
      <c r="A1880" s="9"/>
      <c r="B1880" s="9"/>
      <c r="C1880" s="4" t="s">
        <v>1844</v>
      </c>
      <c r="D1880" s="4" t="s">
        <v>1871</v>
      </c>
      <c r="E1880" s="33" t="s">
        <v>1883</v>
      </c>
      <c r="F1880" s="5">
        <v>9.6107979919875</v>
      </c>
      <c r="G1880" s="6">
        <v>39.056306173773756</v>
      </c>
      <c r="H1880" s="6"/>
      <c r="I1880" s="6">
        <f t="shared" si="79"/>
        <v>48.667104165761259</v>
      </c>
      <c r="J1880" s="6">
        <v>2196.1081264187496</v>
      </c>
      <c r="K1880" s="7">
        <v>2244.7752305845111</v>
      </c>
      <c r="L1880" s="8">
        <f t="shared" si="80"/>
        <v>2.1680168019801681E-2</v>
      </c>
    </row>
    <row r="1881" spans="1:12">
      <c r="A1881" s="9"/>
      <c r="B1881" s="9"/>
      <c r="C1881" s="4" t="s">
        <v>1844</v>
      </c>
      <c r="D1881" s="4" t="s">
        <v>1884</v>
      </c>
      <c r="E1881" s="32" t="s">
        <v>1885</v>
      </c>
      <c r="F1881" s="10">
        <v>119.3111049274125</v>
      </c>
      <c r="G1881" s="28"/>
      <c r="H1881" s="11"/>
      <c r="I1881" s="11">
        <f t="shared" si="79"/>
        <v>119.3111049274125</v>
      </c>
      <c r="J1881" s="11">
        <v>6292.6661143125002</v>
      </c>
      <c r="K1881" s="12">
        <v>6411.9772192399123</v>
      </c>
      <c r="L1881" s="13">
        <f t="shared" si="80"/>
        <v>1.8607537245984768E-2</v>
      </c>
    </row>
    <row r="1882" spans="1:12">
      <c r="A1882" s="9"/>
      <c r="B1882" s="9"/>
      <c r="C1882" s="4" t="s">
        <v>1844</v>
      </c>
      <c r="D1882" s="4" t="s">
        <v>1884</v>
      </c>
      <c r="E1882" s="33" t="s">
        <v>1886</v>
      </c>
      <c r="F1882" s="5">
        <v>196.1396472393125</v>
      </c>
      <c r="G1882" s="6">
        <v>73.153859354793752</v>
      </c>
      <c r="H1882" s="6">
        <v>2.61677496603625</v>
      </c>
      <c r="I1882" s="6">
        <f t="shared" si="79"/>
        <v>271.91028156014249</v>
      </c>
      <c r="J1882" s="6">
        <v>11710.090808468749</v>
      </c>
      <c r="K1882" s="7">
        <v>11982.001090028891</v>
      </c>
      <c r="L1882" s="8">
        <f t="shared" si="80"/>
        <v>2.2693227910521484E-2</v>
      </c>
    </row>
    <row r="1883" spans="1:12">
      <c r="A1883" s="9"/>
      <c r="B1883" s="9"/>
      <c r="C1883" s="4" t="s">
        <v>1844</v>
      </c>
      <c r="D1883" s="4" t="s">
        <v>1884</v>
      </c>
      <c r="E1883" s="33" t="s">
        <v>1887</v>
      </c>
      <c r="F1883" s="5">
        <v>1610.0990041892007</v>
      </c>
      <c r="G1883" s="6">
        <v>409.31106174095856</v>
      </c>
      <c r="H1883" s="6">
        <v>2.138804658829375</v>
      </c>
      <c r="I1883" s="6">
        <f t="shared" si="79"/>
        <v>2021.5488705889886</v>
      </c>
      <c r="J1883" s="6">
        <v>13233.396524091251</v>
      </c>
      <c r="K1883" s="7">
        <v>15254.94539468024</v>
      </c>
      <c r="L1883" s="8">
        <f t="shared" si="80"/>
        <v>0.13251760778468274</v>
      </c>
    </row>
    <row r="1884" spans="1:12">
      <c r="A1884" s="9"/>
      <c r="B1884" s="9"/>
      <c r="C1884" s="4" t="s">
        <v>1844</v>
      </c>
      <c r="D1884" s="4" t="s">
        <v>1884</v>
      </c>
      <c r="E1884" s="33" t="s">
        <v>1888</v>
      </c>
      <c r="F1884" s="5">
        <v>505.99843046808746</v>
      </c>
      <c r="G1884" s="6">
        <v>232.75312956145819</v>
      </c>
      <c r="H1884" s="6">
        <v>323.6377928037731</v>
      </c>
      <c r="I1884" s="6">
        <f t="shared" si="79"/>
        <v>1062.3893528333188</v>
      </c>
      <c r="J1884" s="6">
        <v>5355.4275051499999</v>
      </c>
      <c r="K1884" s="7">
        <v>6417.8168579833182</v>
      </c>
      <c r="L1884" s="8">
        <f t="shared" si="80"/>
        <v>0.16553749917493832</v>
      </c>
    </row>
    <row r="1885" spans="1:12">
      <c r="A1885" s="9"/>
      <c r="B1885" s="9"/>
      <c r="C1885" s="4" t="s">
        <v>1844</v>
      </c>
      <c r="D1885" s="4" t="s">
        <v>1884</v>
      </c>
      <c r="E1885" s="33" t="s">
        <v>1889</v>
      </c>
      <c r="F1885" s="5">
        <v>770.65755817773879</v>
      </c>
      <c r="G1885" s="6">
        <v>1240.9757891019908</v>
      </c>
      <c r="H1885" s="6">
        <v>244.18504001147875</v>
      </c>
      <c r="I1885" s="6">
        <f t="shared" si="79"/>
        <v>2255.8183872912086</v>
      </c>
      <c r="J1885" s="6">
        <v>4401.8965757562501</v>
      </c>
      <c r="K1885" s="7">
        <v>6657.7149630474578</v>
      </c>
      <c r="L1885" s="8">
        <f t="shared" si="80"/>
        <v>0.33882772089399354</v>
      </c>
    </row>
    <row r="1886" spans="1:12">
      <c r="A1886" s="9"/>
      <c r="B1886" s="9"/>
      <c r="C1886" s="4" t="s">
        <v>1844</v>
      </c>
      <c r="D1886" s="4" t="s">
        <v>1884</v>
      </c>
      <c r="E1886" s="33" t="s">
        <v>1890</v>
      </c>
      <c r="F1886" s="5">
        <v>1004.9535348730161</v>
      </c>
      <c r="G1886" s="6">
        <v>668.96159225476708</v>
      </c>
      <c r="H1886" s="6">
        <v>78.33445775499375</v>
      </c>
      <c r="I1886" s="6">
        <f t="shared" si="79"/>
        <v>1752.2495848827771</v>
      </c>
      <c r="J1886" s="6">
        <v>10047.8338174375</v>
      </c>
      <c r="K1886" s="7">
        <v>11800.083402320277</v>
      </c>
      <c r="L1886" s="8">
        <f t="shared" si="80"/>
        <v>0.14849467797305807</v>
      </c>
    </row>
    <row r="1887" spans="1:12">
      <c r="A1887" s="4" t="s">
        <v>1891</v>
      </c>
      <c r="B1887" s="14"/>
      <c r="C1887" s="15">
        <f>SUBTOTAL(3,C1807:C1886)</f>
        <v>80</v>
      </c>
      <c r="D1887" s="15">
        <f t="shared" ref="D1887:E1887" si="81">SUBTOTAL(3,D1807:D1886)</f>
        <v>80</v>
      </c>
      <c r="E1887" s="34">
        <f t="shared" si="81"/>
        <v>80</v>
      </c>
      <c r="F1887" s="10">
        <v>155262.43784223101</v>
      </c>
      <c r="G1887" s="11">
        <v>284417.55218597804</v>
      </c>
      <c r="H1887" s="11">
        <v>76714.682452339854</v>
      </c>
      <c r="I1887" s="11">
        <f t="shared" si="79"/>
        <v>516394.67248054891</v>
      </c>
      <c r="J1887" s="11">
        <v>672467.70893350698</v>
      </c>
      <c r="K1887" s="12">
        <v>1188862.3814140554</v>
      </c>
      <c r="L1887" s="13">
        <f t="shared" si="80"/>
        <v>0.43436034359699338</v>
      </c>
    </row>
    <row r="1888" spans="1:12">
      <c r="A1888" s="4" t="s">
        <v>1892</v>
      </c>
      <c r="B1888" s="4" t="s">
        <v>1893</v>
      </c>
      <c r="C1888" s="4" t="s">
        <v>1803</v>
      </c>
      <c r="D1888" s="4" t="s">
        <v>1894</v>
      </c>
      <c r="E1888" s="32" t="s">
        <v>1895</v>
      </c>
      <c r="F1888" s="10"/>
      <c r="G1888" s="11">
        <v>634.41834860647748</v>
      </c>
      <c r="H1888" s="11"/>
      <c r="I1888" s="11">
        <f t="shared" si="79"/>
        <v>634.41834860647748</v>
      </c>
      <c r="J1888" s="11">
        <v>51744.155982615004</v>
      </c>
      <c r="K1888" s="12">
        <v>52378.574331221484</v>
      </c>
      <c r="L1888" s="13">
        <f t="shared" si="80"/>
        <v>1.2112172900977899E-2</v>
      </c>
    </row>
    <row r="1889" spans="1:12">
      <c r="A1889" s="9"/>
      <c r="B1889" s="9"/>
      <c r="C1889" s="4" t="s">
        <v>1803</v>
      </c>
      <c r="D1889" s="4" t="s">
        <v>1894</v>
      </c>
      <c r="E1889" s="33" t="s">
        <v>1896</v>
      </c>
      <c r="F1889" s="5"/>
      <c r="G1889" s="6">
        <v>117.75603554365405</v>
      </c>
      <c r="H1889" s="6"/>
      <c r="I1889" s="6">
        <f t="shared" si="79"/>
        <v>117.75603554365405</v>
      </c>
      <c r="J1889" s="6">
        <v>30888.496071016871</v>
      </c>
      <c r="K1889" s="7">
        <v>31006.252106560525</v>
      </c>
      <c r="L1889" s="8">
        <f t="shared" si="80"/>
        <v>3.7978158449772257E-3</v>
      </c>
    </row>
    <row r="1890" spans="1:12">
      <c r="A1890" s="9"/>
      <c r="B1890" s="9"/>
      <c r="C1890" s="4" t="s">
        <v>1803</v>
      </c>
      <c r="D1890" s="4" t="s">
        <v>1894</v>
      </c>
      <c r="E1890" s="33" t="s">
        <v>1897</v>
      </c>
      <c r="F1890" s="5"/>
      <c r="G1890" s="6">
        <v>1546.1358440543627</v>
      </c>
      <c r="H1890" s="6"/>
      <c r="I1890" s="6">
        <f t="shared" si="79"/>
        <v>1546.1358440543627</v>
      </c>
      <c r="J1890" s="6">
        <v>51074.052966361873</v>
      </c>
      <c r="K1890" s="7">
        <v>52620.188810416235</v>
      </c>
      <c r="L1890" s="8">
        <f t="shared" si="80"/>
        <v>2.9382939875508447E-2</v>
      </c>
    </row>
    <row r="1891" spans="1:12">
      <c r="A1891" s="9"/>
      <c r="B1891" s="9"/>
      <c r="C1891" s="4" t="s">
        <v>1803</v>
      </c>
      <c r="D1891" s="4" t="s">
        <v>1894</v>
      </c>
      <c r="E1891" s="33" t="s">
        <v>1811</v>
      </c>
      <c r="F1891" s="5"/>
      <c r="G1891" s="6">
        <v>1027.5802924153452</v>
      </c>
      <c r="H1891" s="6"/>
      <c r="I1891" s="6">
        <f t="shared" si="79"/>
        <v>1027.5802924153452</v>
      </c>
      <c r="J1891" s="6">
        <v>67895.574839417866</v>
      </c>
      <c r="K1891" s="7">
        <v>68923.155131833206</v>
      </c>
      <c r="L1891" s="8">
        <f t="shared" si="80"/>
        <v>1.4909072146361181E-2</v>
      </c>
    </row>
    <row r="1892" spans="1:12">
      <c r="A1892" s="9"/>
      <c r="B1892" s="9"/>
      <c r="C1892" s="4" t="s">
        <v>1803</v>
      </c>
      <c r="D1892" s="4" t="s">
        <v>1894</v>
      </c>
      <c r="E1892" s="33" t="s">
        <v>1898</v>
      </c>
      <c r="F1892" s="5"/>
      <c r="G1892" s="6">
        <v>6120.6964351774932</v>
      </c>
      <c r="H1892" s="6"/>
      <c r="I1892" s="6">
        <f t="shared" si="79"/>
        <v>6120.6964351774932</v>
      </c>
      <c r="J1892" s="6">
        <v>74543.767007531715</v>
      </c>
      <c r="K1892" s="7">
        <v>80664.46344270921</v>
      </c>
      <c r="L1892" s="8">
        <f t="shared" si="80"/>
        <v>7.5878474534509618E-2</v>
      </c>
    </row>
    <row r="1893" spans="1:12">
      <c r="A1893" s="9"/>
      <c r="B1893" s="9"/>
      <c r="C1893" s="4" t="s">
        <v>1803</v>
      </c>
      <c r="D1893" s="4" t="s">
        <v>1894</v>
      </c>
      <c r="E1893" s="33" t="s">
        <v>1899</v>
      </c>
      <c r="F1893" s="5"/>
      <c r="G1893" s="6">
        <v>2352.7372873330546</v>
      </c>
      <c r="H1893" s="6"/>
      <c r="I1893" s="6">
        <f t="shared" si="79"/>
        <v>2352.7372873330546</v>
      </c>
      <c r="J1893" s="6">
        <v>61708.311749554377</v>
      </c>
      <c r="K1893" s="7">
        <v>64061.049036887431</v>
      </c>
      <c r="L1893" s="8">
        <f t="shared" si="80"/>
        <v>3.6726487041732786E-2</v>
      </c>
    </row>
    <row r="1894" spans="1:12">
      <c r="A1894" s="9"/>
      <c r="B1894" s="9"/>
      <c r="C1894" s="4" t="s">
        <v>1803</v>
      </c>
      <c r="D1894" s="4" t="s">
        <v>1894</v>
      </c>
      <c r="E1894" s="33" t="s">
        <v>1900</v>
      </c>
      <c r="F1894" s="5"/>
      <c r="G1894" s="6">
        <v>8535.6707416670943</v>
      </c>
      <c r="H1894" s="6"/>
      <c r="I1894" s="6">
        <f t="shared" si="79"/>
        <v>8535.6707416670943</v>
      </c>
      <c r="J1894" s="6">
        <v>118045.37662124193</v>
      </c>
      <c r="K1894" s="7">
        <v>126581.04736290903</v>
      </c>
      <c r="L1894" s="8">
        <f t="shared" si="80"/>
        <v>6.7432454695964456E-2</v>
      </c>
    </row>
    <row r="1895" spans="1:12">
      <c r="A1895" s="9"/>
      <c r="B1895" s="9"/>
      <c r="C1895" s="4" t="s">
        <v>1803</v>
      </c>
      <c r="D1895" s="4" t="s">
        <v>1901</v>
      </c>
      <c r="E1895" s="32" t="s">
        <v>1902</v>
      </c>
      <c r="F1895" s="10"/>
      <c r="G1895" s="11">
        <v>6025.4427143508046</v>
      </c>
      <c r="H1895" s="11"/>
      <c r="I1895" s="11">
        <f t="shared" si="79"/>
        <v>6025.4427143508046</v>
      </c>
      <c r="J1895" s="11">
        <v>68635.333095063121</v>
      </c>
      <c r="K1895" s="12">
        <v>74660.775809413928</v>
      </c>
      <c r="L1895" s="13">
        <f t="shared" si="80"/>
        <v>8.0704260691476237E-2</v>
      </c>
    </row>
    <row r="1896" spans="1:12">
      <c r="A1896" s="9"/>
      <c r="B1896" s="9"/>
      <c r="C1896" s="4" t="s">
        <v>1803</v>
      </c>
      <c r="D1896" s="4" t="s">
        <v>1901</v>
      </c>
      <c r="E1896" s="33" t="s">
        <v>1903</v>
      </c>
      <c r="F1896" s="5"/>
      <c r="G1896" s="6">
        <v>838.10877377773409</v>
      </c>
      <c r="H1896" s="6"/>
      <c r="I1896" s="6">
        <f t="shared" si="79"/>
        <v>838.10877377773409</v>
      </c>
      <c r="J1896" s="6">
        <v>29134.708008249996</v>
      </c>
      <c r="K1896" s="7">
        <v>29972.81678202773</v>
      </c>
      <c r="L1896" s="8">
        <f t="shared" si="80"/>
        <v>2.7962295965465615E-2</v>
      </c>
    </row>
    <row r="1897" spans="1:12">
      <c r="A1897" s="9"/>
      <c r="B1897" s="9"/>
      <c r="C1897" s="4" t="s">
        <v>1803</v>
      </c>
      <c r="D1897" s="4" t="s">
        <v>1901</v>
      </c>
      <c r="E1897" s="33" t="s">
        <v>1904</v>
      </c>
      <c r="F1897" s="5"/>
      <c r="G1897" s="6">
        <v>1603.0753110207752</v>
      </c>
      <c r="H1897" s="6"/>
      <c r="I1897" s="6">
        <f t="shared" si="79"/>
        <v>1603.0753110207752</v>
      </c>
      <c r="J1897" s="6">
        <v>68120.401667839804</v>
      </c>
      <c r="K1897" s="7">
        <v>69723.476978860577</v>
      </c>
      <c r="L1897" s="8">
        <f t="shared" si="80"/>
        <v>2.2991901443853852E-2</v>
      </c>
    </row>
    <row r="1898" spans="1:12">
      <c r="A1898" s="9"/>
      <c r="B1898" s="9"/>
      <c r="C1898" s="4" t="s">
        <v>1803</v>
      </c>
      <c r="D1898" s="4" t="s">
        <v>1901</v>
      </c>
      <c r="E1898" s="33" t="s">
        <v>1905</v>
      </c>
      <c r="F1898" s="5"/>
      <c r="G1898" s="6">
        <v>1035.2112729167786</v>
      </c>
      <c r="H1898" s="6"/>
      <c r="I1898" s="6">
        <f t="shared" si="79"/>
        <v>1035.2112729167786</v>
      </c>
      <c r="J1898" s="6">
        <v>32036.546481875004</v>
      </c>
      <c r="K1898" s="7">
        <v>33071.757754791783</v>
      </c>
      <c r="L1898" s="8">
        <f t="shared" si="80"/>
        <v>3.1301973139507118E-2</v>
      </c>
    </row>
    <row r="1899" spans="1:12">
      <c r="A1899" s="9"/>
      <c r="B1899" s="9"/>
      <c r="C1899" s="4" t="s">
        <v>1803</v>
      </c>
      <c r="D1899" s="4" t="s">
        <v>1901</v>
      </c>
      <c r="E1899" s="33" t="s">
        <v>1811</v>
      </c>
      <c r="F1899" s="5"/>
      <c r="G1899" s="6">
        <v>158.21593860712503</v>
      </c>
      <c r="H1899" s="6"/>
      <c r="I1899" s="6">
        <f t="shared" si="79"/>
        <v>158.21593860712503</v>
      </c>
      <c r="J1899" s="6">
        <v>36964.516068265002</v>
      </c>
      <c r="K1899" s="7">
        <v>37122.732006872124</v>
      </c>
      <c r="L1899" s="8">
        <f t="shared" si="80"/>
        <v>4.2619691508113209E-3</v>
      </c>
    </row>
    <row r="1900" spans="1:12">
      <c r="A1900" s="9"/>
      <c r="B1900" s="9"/>
      <c r="C1900" s="4" t="s">
        <v>1803</v>
      </c>
      <c r="D1900" s="4" t="s">
        <v>1901</v>
      </c>
      <c r="E1900" s="33" t="s">
        <v>1906</v>
      </c>
      <c r="F1900" s="5"/>
      <c r="G1900" s="6">
        <v>417.21361963552113</v>
      </c>
      <c r="H1900" s="6"/>
      <c r="I1900" s="6">
        <f t="shared" si="79"/>
        <v>417.21361963552113</v>
      </c>
      <c r="J1900" s="6">
        <v>39015.419568373189</v>
      </c>
      <c r="K1900" s="7">
        <v>39432.633188008709</v>
      </c>
      <c r="L1900" s="8">
        <f t="shared" si="80"/>
        <v>1.0580414897638486E-2</v>
      </c>
    </row>
    <row r="1901" spans="1:12">
      <c r="A1901" s="9"/>
      <c r="B1901" s="9"/>
      <c r="C1901" s="4" t="s">
        <v>1803</v>
      </c>
      <c r="D1901" s="4" t="s">
        <v>1907</v>
      </c>
      <c r="E1901" s="32" t="s">
        <v>1798</v>
      </c>
      <c r="F1901" s="10"/>
      <c r="G1901" s="27">
        <v>0.386351197931875</v>
      </c>
      <c r="H1901" s="11"/>
      <c r="I1901" s="11">
        <f t="shared" si="79"/>
        <v>0.386351197931875</v>
      </c>
      <c r="J1901" s="11">
        <v>28627.096436211872</v>
      </c>
      <c r="K1901" s="12">
        <v>28627.482787409805</v>
      </c>
      <c r="L1901" s="13">
        <f t="shared" si="80"/>
        <v>1.349581452204348E-5</v>
      </c>
    </row>
    <row r="1902" spans="1:12">
      <c r="A1902" s="9"/>
      <c r="B1902" s="9"/>
      <c r="C1902" s="4" t="s">
        <v>1803</v>
      </c>
      <c r="D1902" s="4" t="s">
        <v>1907</v>
      </c>
      <c r="E1902" s="33" t="s">
        <v>1908</v>
      </c>
      <c r="F1902" s="5"/>
      <c r="G1902" s="29"/>
      <c r="H1902" s="6"/>
      <c r="I1902" s="6">
        <f t="shared" si="79"/>
        <v>0</v>
      </c>
      <c r="J1902" s="6">
        <v>20895.111919584371</v>
      </c>
      <c r="K1902" s="7">
        <v>20895.111919584371</v>
      </c>
      <c r="L1902" s="8">
        <f t="shared" si="80"/>
        <v>0</v>
      </c>
    </row>
    <row r="1903" spans="1:12">
      <c r="A1903" s="9"/>
      <c r="B1903" s="9"/>
      <c r="C1903" s="4" t="s">
        <v>1803</v>
      </c>
      <c r="D1903" s="4" t="s">
        <v>1907</v>
      </c>
      <c r="E1903" s="33" t="s">
        <v>1909</v>
      </c>
      <c r="F1903" s="5"/>
      <c r="G1903" s="6">
        <v>268.28216822931563</v>
      </c>
      <c r="H1903" s="6"/>
      <c r="I1903" s="6">
        <f t="shared" si="79"/>
        <v>268.28216822931563</v>
      </c>
      <c r="J1903" s="6">
        <v>26337.565580364564</v>
      </c>
      <c r="K1903" s="7">
        <v>26605.847748593878</v>
      </c>
      <c r="L1903" s="8">
        <f t="shared" si="80"/>
        <v>1.0083579022340845E-2</v>
      </c>
    </row>
    <row r="1904" spans="1:12">
      <c r="A1904" s="9"/>
      <c r="B1904" s="9"/>
      <c r="C1904" s="4" t="s">
        <v>1803</v>
      </c>
      <c r="D1904" s="4" t="s">
        <v>1907</v>
      </c>
      <c r="E1904" s="33" t="s">
        <v>1910</v>
      </c>
      <c r="F1904" s="5"/>
      <c r="G1904" s="29"/>
      <c r="H1904" s="6"/>
      <c r="I1904" s="6">
        <f t="shared" si="79"/>
        <v>0</v>
      </c>
      <c r="J1904" s="6">
        <v>27126.011106250004</v>
      </c>
      <c r="K1904" s="7">
        <v>27126.011106250004</v>
      </c>
      <c r="L1904" s="8">
        <f t="shared" si="80"/>
        <v>0</v>
      </c>
    </row>
    <row r="1905" spans="1:12">
      <c r="A1905" s="9"/>
      <c r="B1905" s="9"/>
      <c r="C1905" s="4" t="s">
        <v>1803</v>
      </c>
      <c r="D1905" s="4" t="s">
        <v>1907</v>
      </c>
      <c r="E1905" s="33" t="s">
        <v>1911</v>
      </c>
      <c r="F1905" s="5"/>
      <c r="G1905" s="29"/>
      <c r="H1905" s="6"/>
      <c r="I1905" s="6">
        <f t="shared" si="79"/>
        <v>0</v>
      </c>
      <c r="J1905" s="6">
        <v>13243.466823052187</v>
      </c>
      <c r="K1905" s="7">
        <v>13243.466823052187</v>
      </c>
      <c r="L1905" s="8">
        <f t="shared" si="80"/>
        <v>0</v>
      </c>
    </row>
    <row r="1906" spans="1:12">
      <c r="A1906" s="9"/>
      <c r="B1906" s="9"/>
      <c r="C1906" s="4" t="s">
        <v>1803</v>
      </c>
      <c r="D1906" s="4" t="s">
        <v>1907</v>
      </c>
      <c r="E1906" s="33" t="s">
        <v>1912</v>
      </c>
      <c r="F1906" s="5"/>
      <c r="G1906" s="29"/>
      <c r="H1906" s="6"/>
      <c r="I1906" s="6">
        <f t="shared" si="79"/>
        <v>0</v>
      </c>
      <c r="J1906" s="6">
        <v>19290.547811072749</v>
      </c>
      <c r="K1906" s="7">
        <v>19290.547811072749</v>
      </c>
      <c r="L1906" s="8">
        <f t="shared" si="80"/>
        <v>0</v>
      </c>
    </row>
    <row r="1907" spans="1:12">
      <c r="A1907" s="9"/>
      <c r="B1907" s="9"/>
      <c r="C1907" s="4" t="s">
        <v>1803</v>
      </c>
      <c r="D1907" s="4" t="s">
        <v>1907</v>
      </c>
      <c r="E1907" s="33" t="s">
        <v>1913</v>
      </c>
      <c r="F1907" s="5"/>
      <c r="G1907" s="29"/>
      <c r="H1907" s="6"/>
      <c r="I1907" s="6">
        <f t="shared" si="79"/>
        <v>0</v>
      </c>
      <c r="J1907" s="6">
        <v>26487.802726749997</v>
      </c>
      <c r="K1907" s="7">
        <v>26487.802726749997</v>
      </c>
      <c r="L1907" s="8">
        <f t="shared" si="80"/>
        <v>0</v>
      </c>
    </row>
    <row r="1908" spans="1:12">
      <c r="A1908" s="9"/>
      <c r="B1908" s="9"/>
      <c r="C1908" s="4" t="s">
        <v>1803</v>
      </c>
      <c r="D1908" s="4" t="s">
        <v>1907</v>
      </c>
      <c r="E1908" s="33" t="s">
        <v>1914</v>
      </c>
      <c r="F1908" s="5"/>
      <c r="G1908" s="29"/>
      <c r="H1908" s="6"/>
      <c r="I1908" s="6">
        <f t="shared" si="79"/>
        <v>0</v>
      </c>
      <c r="J1908" s="6">
        <v>27651.906784125</v>
      </c>
      <c r="K1908" s="7">
        <v>27651.906784125</v>
      </c>
      <c r="L1908" s="8">
        <f t="shared" si="80"/>
        <v>0</v>
      </c>
    </row>
    <row r="1909" spans="1:12">
      <c r="A1909" s="4" t="s">
        <v>1915</v>
      </c>
      <c r="B1909" s="14"/>
      <c r="C1909" s="15">
        <f>SUBTOTAL(3,C1888:C1908)</f>
        <v>21</v>
      </c>
      <c r="D1909" s="15">
        <f t="shared" ref="D1909:E1909" si="82">SUBTOTAL(3,D1888:D1908)</f>
        <v>21</v>
      </c>
      <c r="E1909" s="34">
        <f t="shared" si="82"/>
        <v>21</v>
      </c>
      <c r="F1909" s="10"/>
      <c r="G1909" s="11">
        <v>30680.931134533465</v>
      </c>
      <c r="H1909" s="11"/>
      <c r="I1909" s="11">
        <f t="shared" si="79"/>
        <v>30680.931134533465</v>
      </c>
      <c r="J1909" s="11">
        <v>919466.16931481648</v>
      </c>
      <c r="K1909" s="12">
        <v>950147.10044934973</v>
      </c>
      <c r="L1909" s="13">
        <f t="shared" si="80"/>
        <v>3.2290717005844294E-2</v>
      </c>
    </row>
    <row r="1910" spans="1:12">
      <c r="A1910" s="4" t="s">
        <v>1916</v>
      </c>
      <c r="B1910" s="4" t="s">
        <v>1917</v>
      </c>
      <c r="C1910" s="4" t="s">
        <v>1918</v>
      </c>
      <c r="D1910" s="4" t="s">
        <v>1919</v>
      </c>
      <c r="E1910" s="32" t="s">
        <v>1920</v>
      </c>
      <c r="F1910" s="10">
        <v>121.23360277336251</v>
      </c>
      <c r="G1910" s="28"/>
      <c r="H1910" s="11"/>
      <c r="I1910" s="11">
        <f t="shared" si="79"/>
        <v>121.23360277336251</v>
      </c>
      <c r="J1910" s="11">
        <v>6560.6497062812505</v>
      </c>
      <c r="K1910" s="12">
        <v>6681.8833090546132</v>
      </c>
      <c r="L1910" s="13">
        <f t="shared" si="80"/>
        <v>1.8143627651964377E-2</v>
      </c>
    </row>
    <row r="1911" spans="1:12">
      <c r="A1911" s="9"/>
      <c r="B1911" s="9"/>
      <c r="C1911" s="4" t="s">
        <v>1918</v>
      </c>
      <c r="D1911" s="4" t="s">
        <v>1919</v>
      </c>
      <c r="E1911" s="33" t="s">
        <v>1921</v>
      </c>
      <c r="F1911" s="5">
        <v>36.738275350914378</v>
      </c>
      <c r="G1911" s="6">
        <v>102.51202021315802</v>
      </c>
      <c r="H1911" s="6"/>
      <c r="I1911" s="6">
        <f t="shared" si="79"/>
        <v>139.25029556407242</v>
      </c>
      <c r="J1911" s="6">
        <v>7637.9651467499998</v>
      </c>
      <c r="K1911" s="7">
        <v>7777.2154423140719</v>
      </c>
      <c r="L1911" s="8">
        <f t="shared" si="80"/>
        <v>1.7904903959126941E-2</v>
      </c>
    </row>
    <row r="1912" spans="1:12">
      <c r="A1912" s="9"/>
      <c r="B1912" s="9"/>
      <c r="C1912" s="4" t="s">
        <v>1918</v>
      </c>
      <c r="D1912" s="4" t="s">
        <v>1919</v>
      </c>
      <c r="E1912" s="33" t="s">
        <v>421</v>
      </c>
      <c r="F1912" s="5">
        <v>22.993560860375002</v>
      </c>
      <c r="G1912" s="29"/>
      <c r="H1912" s="6"/>
      <c r="I1912" s="6">
        <f t="shared" si="79"/>
        <v>22.993560860375002</v>
      </c>
      <c r="J1912" s="6">
        <v>1328.7445564787499</v>
      </c>
      <c r="K1912" s="7">
        <v>1351.738117339125</v>
      </c>
      <c r="L1912" s="8">
        <f t="shared" si="80"/>
        <v>1.7010366553572864E-2</v>
      </c>
    </row>
    <row r="1913" spans="1:12">
      <c r="A1913" s="9"/>
      <c r="B1913" s="9"/>
      <c r="C1913" s="4" t="s">
        <v>1918</v>
      </c>
      <c r="D1913" s="4" t="s">
        <v>1919</v>
      </c>
      <c r="E1913" s="33" t="s">
        <v>1922</v>
      </c>
      <c r="F1913" s="5"/>
      <c r="G1913" s="6">
        <v>97.023792890139248</v>
      </c>
      <c r="H1913" s="6"/>
      <c r="I1913" s="6">
        <f t="shared" si="79"/>
        <v>97.023792890139248</v>
      </c>
      <c r="J1913" s="6">
        <v>9164.6067106499995</v>
      </c>
      <c r="K1913" s="7">
        <v>9261.6305035401383</v>
      </c>
      <c r="L1913" s="8">
        <f t="shared" si="80"/>
        <v>1.0475886816371389E-2</v>
      </c>
    </row>
    <row r="1914" spans="1:12">
      <c r="A1914" s="9"/>
      <c r="B1914" s="9"/>
      <c r="C1914" s="4" t="s">
        <v>1918</v>
      </c>
      <c r="D1914" s="4" t="s">
        <v>1923</v>
      </c>
      <c r="E1914" s="32" t="s">
        <v>1924</v>
      </c>
      <c r="F1914" s="10">
        <v>1743.9584962756376</v>
      </c>
      <c r="G1914" s="28"/>
      <c r="H1914" s="11"/>
      <c r="I1914" s="11">
        <f t="shared" si="79"/>
        <v>1743.9584962756376</v>
      </c>
      <c r="J1914" s="11">
        <v>11118.809907687501</v>
      </c>
      <c r="K1914" s="12">
        <v>12862.768403963139</v>
      </c>
      <c r="L1914" s="13">
        <f t="shared" si="80"/>
        <v>0.13558189353221253</v>
      </c>
    </row>
    <row r="1915" spans="1:12">
      <c r="A1915" s="9"/>
      <c r="B1915" s="9"/>
      <c r="C1915" s="4" t="s">
        <v>1918</v>
      </c>
      <c r="D1915" s="4" t="s">
        <v>1923</v>
      </c>
      <c r="E1915" s="33" t="s">
        <v>1925</v>
      </c>
      <c r="F1915" s="5">
        <v>393.52211719275442</v>
      </c>
      <c r="G1915" s="29"/>
      <c r="H1915" s="6"/>
      <c r="I1915" s="6">
        <f t="shared" si="79"/>
        <v>393.52211719275442</v>
      </c>
      <c r="J1915" s="6">
        <v>2577.58241878125</v>
      </c>
      <c r="K1915" s="7">
        <v>2971.1045359740046</v>
      </c>
      <c r="L1915" s="8">
        <f t="shared" si="80"/>
        <v>0.13244977160110177</v>
      </c>
    </row>
    <row r="1916" spans="1:12">
      <c r="A1916" s="9"/>
      <c r="B1916" s="9"/>
      <c r="C1916" s="4" t="s">
        <v>1918</v>
      </c>
      <c r="D1916" s="4" t="s">
        <v>1923</v>
      </c>
      <c r="E1916" s="33" t="s">
        <v>1926</v>
      </c>
      <c r="F1916" s="5">
        <v>399.67828834567246</v>
      </c>
      <c r="G1916" s="29"/>
      <c r="H1916" s="6"/>
      <c r="I1916" s="6">
        <f t="shared" si="79"/>
        <v>399.67828834567246</v>
      </c>
      <c r="J1916" s="6">
        <v>3207.6571669812502</v>
      </c>
      <c r="K1916" s="7">
        <v>3607.3354553269228</v>
      </c>
      <c r="L1916" s="8">
        <f t="shared" si="80"/>
        <v>0.11079598592791552</v>
      </c>
    </row>
    <row r="1917" spans="1:12">
      <c r="A1917" s="9"/>
      <c r="B1917" s="9"/>
      <c r="C1917" s="4" t="s">
        <v>1918</v>
      </c>
      <c r="D1917" s="4" t="s">
        <v>1923</v>
      </c>
      <c r="E1917" s="33" t="s">
        <v>1927</v>
      </c>
      <c r="F1917" s="5">
        <v>703.32751591192425</v>
      </c>
      <c r="G1917" s="6">
        <v>8.7528921329312492</v>
      </c>
      <c r="H1917" s="6"/>
      <c r="I1917" s="6">
        <f t="shared" si="79"/>
        <v>712.08040804485552</v>
      </c>
      <c r="J1917" s="6">
        <v>9068.2496758124998</v>
      </c>
      <c r="K1917" s="7">
        <v>9780.3300838573559</v>
      </c>
      <c r="L1917" s="8">
        <f t="shared" si="80"/>
        <v>7.2807400357597279E-2</v>
      </c>
    </row>
    <row r="1918" spans="1:12">
      <c r="A1918" s="9"/>
      <c r="B1918" s="9"/>
      <c r="C1918" s="4" t="s">
        <v>1918</v>
      </c>
      <c r="D1918" s="4" t="s">
        <v>1923</v>
      </c>
      <c r="E1918" s="33" t="s">
        <v>1928</v>
      </c>
      <c r="F1918" s="5">
        <v>751.02125345749994</v>
      </c>
      <c r="G1918" s="29"/>
      <c r="H1918" s="6"/>
      <c r="I1918" s="6">
        <f t="shared" si="79"/>
        <v>751.02125345749994</v>
      </c>
      <c r="J1918" s="6">
        <v>3089.2533706812501</v>
      </c>
      <c r="K1918" s="7">
        <v>3840.2746241387499</v>
      </c>
      <c r="L1918" s="8">
        <f t="shared" si="80"/>
        <v>0.19556446529548127</v>
      </c>
    </row>
    <row r="1919" spans="1:12">
      <c r="A1919" s="9"/>
      <c r="B1919" s="9"/>
      <c r="C1919" s="4" t="s">
        <v>1918</v>
      </c>
      <c r="D1919" s="4" t="s">
        <v>1923</v>
      </c>
      <c r="E1919" s="33" t="s">
        <v>1929</v>
      </c>
      <c r="F1919" s="5">
        <v>447.43762819062499</v>
      </c>
      <c r="G1919" s="29"/>
      <c r="H1919" s="6"/>
      <c r="I1919" s="6">
        <f t="shared" si="79"/>
        <v>447.43762819062499</v>
      </c>
      <c r="J1919" s="6">
        <v>3808.0765914499998</v>
      </c>
      <c r="K1919" s="7">
        <v>4255.514219640625</v>
      </c>
      <c r="L1919" s="8">
        <f t="shared" si="80"/>
        <v>0.10514302269877288</v>
      </c>
    </row>
    <row r="1920" spans="1:12">
      <c r="A1920" s="9"/>
      <c r="B1920" s="9"/>
      <c r="C1920" s="4" t="s">
        <v>1918</v>
      </c>
      <c r="D1920" s="4" t="s">
        <v>1923</v>
      </c>
      <c r="E1920" s="33" t="s">
        <v>1930</v>
      </c>
      <c r="F1920" s="5">
        <v>213.54679002250003</v>
      </c>
      <c r="G1920" s="29"/>
      <c r="H1920" s="6"/>
      <c r="I1920" s="6">
        <f t="shared" si="79"/>
        <v>213.54679002250003</v>
      </c>
      <c r="J1920" s="6">
        <v>8881.0389070625006</v>
      </c>
      <c r="K1920" s="7">
        <v>9094.585697085</v>
      </c>
      <c r="L1920" s="8">
        <f t="shared" si="80"/>
        <v>2.3480650700883069E-2</v>
      </c>
    </row>
    <row r="1921" spans="1:12">
      <c r="A1921" s="9"/>
      <c r="B1921" s="9"/>
      <c r="C1921" s="4" t="s">
        <v>1918</v>
      </c>
      <c r="D1921" s="4" t="s">
        <v>1923</v>
      </c>
      <c r="E1921" s="33" t="s">
        <v>1931</v>
      </c>
      <c r="F1921" s="5">
        <v>393.1532055309375</v>
      </c>
      <c r="G1921" s="29"/>
      <c r="H1921" s="6"/>
      <c r="I1921" s="6">
        <f t="shared" si="79"/>
        <v>393.1532055309375</v>
      </c>
      <c r="J1921" s="6">
        <v>4528.8506856624999</v>
      </c>
      <c r="K1921" s="7">
        <v>4922.0038911934371</v>
      </c>
      <c r="L1921" s="8">
        <f t="shared" si="80"/>
        <v>7.9876654757298396E-2</v>
      </c>
    </row>
    <row r="1922" spans="1:12">
      <c r="A1922" s="9"/>
      <c r="B1922" s="9"/>
      <c r="C1922" s="4" t="s">
        <v>1918</v>
      </c>
      <c r="D1922" s="4" t="s">
        <v>1923</v>
      </c>
      <c r="E1922" s="33" t="s">
        <v>1932</v>
      </c>
      <c r="F1922" s="5">
        <v>1034.3394201601625</v>
      </c>
      <c r="G1922" s="29"/>
      <c r="H1922" s="6"/>
      <c r="I1922" s="6">
        <f t="shared" si="79"/>
        <v>1034.3394201601625</v>
      </c>
      <c r="J1922" s="6">
        <v>6953.6116702499994</v>
      </c>
      <c r="K1922" s="7">
        <v>7987.9510904101617</v>
      </c>
      <c r="L1922" s="8">
        <f t="shared" si="80"/>
        <v>0.12948745034279519</v>
      </c>
    </row>
    <row r="1923" spans="1:12">
      <c r="A1923" s="9"/>
      <c r="B1923" s="9"/>
      <c r="C1923" s="4" t="s">
        <v>1918</v>
      </c>
      <c r="D1923" s="4" t="s">
        <v>1923</v>
      </c>
      <c r="E1923" s="33" t="s">
        <v>1933</v>
      </c>
      <c r="F1923" s="5">
        <v>746.73028742201882</v>
      </c>
      <c r="G1923" s="29"/>
      <c r="H1923" s="6"/>
      <c r="I1923" s="6">
        <f t="shared" si="79"/>
        <v>746.73028742201882</v>
      </c>
      <c r="J1923" s="6">
        <v>2938.1006422062496</v>
      </c>
      <c r="K1923" s="7">
        <v>3684.8309296282687</v>
      </c>
      <c r="L1923" s="8">
        <f t="shared" si="80"/>
        <v>0.20264980990521322</v>
      </c>
    </row>
    <row r="1924" spans="1:12">
      <c r="A1924" s="9"/>
      <c r="B1924" s="9"/>
      <c r="C1924" s="4" t="s">
        <v>1918</v>
      </c>
      <c r="D1924" s="4" t="s">
        <v>1923</v>
      </c>
      <c r="E1924" s="33" t="s">
        <v>1934</v>
      </c>
      <c r="F1924" s="5">
        <v>1714.1019300192793</v>
      </c>
      <c r="G1924" s="29"/>
      <c r="H1924" s="6"/>
      <c r="I1924" s="6">
        <f t="shared" si="79"/>
        <v>1714.1019300192793</v>
      </c>
      <c r="J1924" s="6">
        <v>9184.3633221250002</v>
      </c>
      <c r="K1924" s="7">
        <v>10898.46525214428</v>
      </c>
      <c r="L1924" s="8">
        <f t="shared" si="80"/>
        <v>0.15727920311367038</v>
      </c>
    </row>
    <row r="1925" spans="1:12">
      <c r="A1925" s="9"/>
      <c r="B1925" s="9"/>
      <c r="C1925" s="4" t="s">
        <v>1918</v>
      </c>
      <c r="D1925" s="4" t="s">
        <v>1923</v>
      </c>
      <c r="E1925" s="33" t="s">
        <v>1935</v>
      </c>
      <c r="F1925" s="5">
        <v>612.81996416536879</v>
      </c>
      <c r="G1925" s="29"/>
      <c r="H1925" s="6"/>
      <c r="I1925" s="6">
        <f t="shared" ref="I1925:I1988" si="83">+H1925+G1925+F1925</f>
        <v>612.81996416536879</v>
      </c>
      <c r="J1925" s="6">
        <v>4916.9240766937501</v>
      </c>
      <c r="K1925" s="7">
        <v>5529.7440408591192</v>
      </c>
      <c r="L1925" s="8">
        <f t="shared" ref="L1925:L1988" si="84">+I1925/K1925</f>
        <v>0.11082248285585368</v>
      </c>
    </row>
    <row r="1926" spans="1:12">
      <c r="A1926" s="9"/>
      <c r="B1926" s="9"/>
      <c r="C1926" s="4" t="s">
        <v>1918</v>
      </c>
      <c r="D1926" s="4" t="s">
        <v>1936</v>
      </c>
      <c r="E1926" s="32" t="s">
        <v>1937</v>
      </c>
      <c r="F1926" s="10">
        <v>443.06790869124995</v>
      </c>
      <c r="G1926" s="28"/>
      <c r="H1926" s="11"/>
      <c r="I1926" s="11">
        <f t="shared" si="83"/>
        <v>443.06790869124995</v>
      </c>
      <c r="J1926" s="11">
        <v>11647.9615705</v>
      </c>
      <c r="K1926" s="12">
        <v>12091.029479191249</v>
      </c>
      <c r="L1926" s="13">
        <f t="shared" si="84"/>
        <v>3.6644349387599549E-2</v>
      </c>
    </row>
    <row r="1927" spans="1:12">
      <c r="A1927" s="9"/>
      <c r="B1927" s="9"/>
      <c r="C1927" s="4" t="s">
        <v>1918</v>
      </c>
      <c r="D1927" s="4" t="s">
        <v>1936</v>
      </c>
      <c r="E1927" s="33" t="s">
        <v>1938</v>
      </c>
      <c r="F1927" s="5">
        <v>220.50673797316875</v>
      </c>
      <c r="G1927" s="29"/>
      <c r="H1927" s="6"/>
      <c r="I1927" s="6">
        <f t="shared" si="83"/>
        <v>220.50673797316875</v>
      </c>
      <c r="J1927" s="6">
        <v>4299.8700230956256</v>
      </c>
      <c r="K1927" s="7">
        <v>4520.3767610687946</v>
      </c>
      <c r="L1927" s="8">
        <f t="shared" si="84"/>
        <v>4.8780610473059836E-2</v>
      </c>
    </row>
    <row r="1928" spans="1:12">
      <c r="A1928" s="9"/>
      <c r="B1928" s="9"/>
      <c r="C1928" s="4" t="s">
        <v>1918</v>
      </c>
      <c r="D1928" s="4" t="s">
        <v>1939</v>
      </c>
      <c r="E1928" s="32" t="s">
        <v>1940</v>
      </c>
      <c r="F1928" s="10">
        <v>104.50609837500001</v>
      </c>
      <c r="G1928" s="28"/>
      <c r="H1928" s="11"/>
      <c r="I1928" s="11">
        <f t="shared" si="83"/>
        <v>104.50609837500001</v>
      </c>
      <c r="J1928" s="11">
        <v>2477.0729310687502</v>
      </c>
      <c r="K1928" s="12">
        <v>2581.5790294437502</v>
      </c>
      <c r="L1928" s="13">
        <f t="shared" si="84"/>
        <v>4.0481463934698064E-2</v>
      </c>
    </row>
    <row r="1929" spans="1:12">
      <c r="A1929" s="9"/>
      <c r="B1929" s="9"/>
      <c r="C1929" s="4" t="s">
        <v>1918</v>
      </c>
      <c r="D1929" s="4" t="s">
        <v>1939</v>
      </c>
      <c r="E1929" s="33" t="s">
        <v>1941</v>
      </c>
      <c r="F1929" s="5">
        <v>73.623111942500003</v>
      </c>
      <c r="G1929" s="29"/>
      <c r="H1929" s="6"/>
      <c r="I1929" s="6">
        <f t="shared" si="83"/>
        <v>73.623111942500003</v>
      </c>
      <c r="J1929" s="6">
        <v>2762.1466102062495</v>
      </c>
      <c r="K1929" s="7">
        <v>2835.7697221487497</v>
      </c>
      <c r="L1929" s="8">
        <f t="shared" si="84"/>
        <v>2.5962302710078135E-2</v>
      </c>
    </row>
    <row r="1930" spans="1:12">
      <c r="A1930" s="9"/>
      <c r="B1930" s="9"/>
      <c r="C1930" s="4" t="s">
        <v>1918</v>
      </c>
      <c r="D1930" s="4" t="s">
        <v>1939</v>
      </c>
      <c r="E1930" s="33" t="s">
        <v>1942</v>
      </c>
      <c r="F1930" s="5">
        <v>42.696536700999992</v>
      </c>
      <c r="G1930" s="29"/>
      <c r="H1930" s="6"/>
      <c r="I1930" s="6">
        <f t="shared" si="83"/>
        <v>42.696536700999992</v>
      </c>
      <c r="J1930" s="6">
        <v>1129.3229070249999</v>
      </c>
      <c r="K1930" s="7">
        <v>1172.019443726</v>
      </c>
      <c r="L1930" s="8">
        <f t="shared" si="84"/>
        <v>3.642988768621639E-2</v>
      </c>
    </row>
    <row r="1931" spans="1:12">
      <c r="A1931" s="9"/>
      <c r="B1931" s="9"/>
      <c r="C1931" s="4" t="s">
        <v>1918</v>
      </c>
      <c r="D1931" s="4" t="s">
        <v>1939</v>
      </c>
      <c r="E1931" s="33" t="s">
        <v>1943</v>
      </c>
      <c r="F1931" s="5">
        <v>29.21048596731675</v>
      </c>
      <c r="G1931" s="29"/>
      <c r="H1931" s="6"/>
      <c r="I1931" s="6">
        <f t="shared" si="83"/>
        <v>29.21048596731675</v>
      </c>
      <c r="J1931" s="6">
        <v>1117.0612215875001</v>
      </c>
      <c r="K1931" s="7">
        <v>1146.2717075548169</v>
      </c>
      <c r="L1931" s="8">
        <f t="shared" si="84"/>
        <v>2.5483038423435789E-2</v>
      </c>
    </row>
    <row r="1932" spans="1:12">
      <c r="A1932" s="9"/>
      <c r="B1932" s="9"/>
      <c r="C1932" s="4" t="s">
        <v>1918</v>
      </c>
      <c r="D1932" s="4" t="s">
        <v>1939</v>
      </c>
      <c r="E1932" s="33" t="s">
        <v>1944</v>
      </c>
      <c r="F1932" s="5">
        <v>53.069180016937494</v>
      </c>
      <c r="G1932" s="29"/>
      <c r="H1932" s="6"/>
      <c r="I1932" s="6">
        <f t="shared" si="83"/>
        <v>53.069180016937494</v>
      </c>
      <c r="J1932" s="6">
        <v>2855.3538189887499</v>
      </c>
      <c r="K1932" s="7">
        <v>2908.4229990056874</v>
      </c>
      <c r="L1932" s="8">
        <f t="shared" si="84"/>
        <v>1.8246719969921995E-2</v>
      </c>
    </row>
    <row r="1933" spans="1:12">
      <c r="A1933" s="9"/>
      <c r="B1933" s="9"/>
      <c r="C1933" s="4" t="s">
        <v>1918</v>
      </c>
      <c r="D1933" s="4" t="s">
        <v>1939</v>
      </c>
      <c r="E1933" s="33" t="s">
        <v>1945</v>
      </c>
      <c r="F1933" s="5">
        <v>93.037485206509388</v>
      </c>
      <c r="G1933" s="29"/>
      <c r="H1933" s="6"/>
      <c r="I1933" s="6">
        <f t="shared" si="83"/>
        <v>93.037485206509388</v>
      </c>
      <c r="J1933" s="6">
        <v>2465.0611285218752</v>
      </c>
      <c r="K1933" s="7">
        <v>2558.0986137283844</v>
      </c>
      <c r="L1933" s="8">
        <f t="shared" si="84"/>
        <v>3.6369780549979996E-2</v>
      </c>
    </row>
    <row r="1934" spans="1:12">
      <c r="A1934" s="9"/>
      <c r="B1934" s="9"/>
      <c r="C1934" s="4" t="s">
        <v>1918</v>
      </c>
      <c r="D1934" s="4" t="s">
        <v>1939</v>
      </c>
      <c r="E1934" s="33" t="s">
        <v>1946</v>
      </c>
      <c r="F1934" s="5">
        <v>64.143002873337508</v>
      </c>
      <c r="G1934" s="29"/>
      <c r="H1934" s="6"/>
      <c r="I1934" s="6">
        <f t="shared" si="83"/>
        <v>64.143002873337508</v>
      </c>
      <c r="J1934" s="6">
        <v>2482.0019060374998</v>
      </c>
      <c r="K1934" s="7">
        <v>2546.1449089108373</v>
      </c>
      <c r="L1934" s="8">
        <f t="shared" si="84"/>
        <v>2.5192204359168198E-2</v>
      </c>
    </row>
    <row r="1935" spans="1:12">
      <c r="A1935" s="9"/>
      <c r="B1935" s="9"/>
      <c r="C1935" s="4" t="s">
        <v>1918</v>
      </c>
      <c r="D1935" s="4" t="s">
        <v>1947</v>
      </c>
      <c r="E1935" s="32" t="s">
        <v>1948</v>
      </c>
      <c r="F1935" s="10">
        <v>60.482205739512501</v>
      </c>
      <c r="G1935" s="28"/>
      <c r="H1935" s="11"/>
      <c r="I1935" s="11">
        <f t="shared" si="83"/>
        <v>60.482205739512501</v>
      </c>
      <c r="J1935" s="11">
        <v>5687.699155305625</v>
      </c>
      <c r="K1935" s="12">
        <v>5748.1813610451372</v>
      </c>
      <c r="L1935" s="13">
        <f t="shared" si="84"/>
        <v>1.0521972418858336E-2</v>
      </c>
    </row>
    <row r="1936" spans="1:12">
      <c r="A1936" s="9"/>
      <c r="B1936" s="9"/>
      <c r="C1936" s="4" t="s">
        <v>1918</v>
      </c>
      <c r="D1936" s="4" t="s">
        <v>1947</v>
      </c>
      <c r="E1936" s="33" t="s">
        <v>1949</v>
      </c>
      <c r="F1936" s="5">
        <v>222.22099042703127</v>
      </c>
      <c r="G1936" s="29"/>
      <c r="H1936" s="6"/>
      <c r="I1936" s="6">
        <f t="shared" si="83"/>
        <v>222.22099042703127</v>
      </c>
      <c r="J1936" s="6">
        <v>5239.5522980249998</v>
      </c>
      <c r="K1936" s="7">
        <v>5461.773288452031</v>
      </c>
      <c r="L1936" s="8">
        <f t="shared" si="84"/>
        <v>4.0686600979370359E-2</v>
      </c>
    </row>
    <row r="1937" spans="1:12">
      <c r="A1937" s="9"/>
      <c r="B1937" s="9"/>
      <c r="C1937" s="4" t="s">
        <v>1918</v>
      </c>
      <c r="D1937" s="4" t="s">
        <v>1947</v>
      </c>
      <c r="E1937" s="33" t="s">
        <v>1950</v>
      </c>
      <c r="F1937" s="5">
        <v>4.5519075638125006</v>
      </c>
      <c r="G1937" s="29"/>
      <c r="H1937" s="6"/>
      <c r="I1937" s="6">
        <f t="shared" si="83"/>
        <v>4.5519075638125006</v>
      </c>
      <c r="J1937" s="6">
        <v>8194.9172868487494</v>
      </c>
      <c r="K1937" s="7">
        <v>8199.4691944125625</v>
      </c>
      <c r="L1937" s="8">
        <f t="shared" si="84"/>
        <v>5.5514661448016018E-4</v>
      </c>
    </row>
    <row r="1938" spans="1:12">
      <c r="A1938" s="9"/>
      <c r="B1938" s="9"/>
      <c r="C1938" s="4" t="s">
        <v>1918</v>
      </c>
      <c r="D1938" s="4" t="s">
        <v>1947</v>
      </c>
      <c r="E1938" s="33" t="s">
        <v>1951</v>
      </c>
      <c r="F1938" s="5">
        <v>9.3748637162285</v>
      </c>
      <c r="G1938" s="29"/>
      <c r="H1938" s="6"/>
      <c r="I1938" s="6">
        <f t="shared" si="83"/>
        <v>9.3748637162285</v>
      </c>
      <c r="J1938" s="6">
        <v>2496.8318322543751</v>
      </c>
      <c r="K1938" s="7">
        <v>2506.2066959706035</v>
      </c>
      <c r="L1938" s="8">
        <f t="shared" si="84"/>
        <v>3.7406586341426256E-3</v>
      </c>
    </row>
    <row r="1939" spans="1:12">
      <c r="A1939" s="9"/>
      <c r="B1939" s="9"/>
      <c r="C1939" s="4" t="s">
        <v>1918</v>
      </c>
      <c r="D1939" s="4" t="s">
        <v>1947</v>
      </c>
      <c r="E1939" s="33" t="s">
        <v>1952</v>
      </c>
      <c r="F1939" s="5">
        <v>7.9018679020624996</v>
      </c>
      <c r="G1939" s="29"/>
      <c r="H1939" s="6"/>
      <c r="I1939" s="6">
        <f t="shared" si="83"/>
        <v>7.9018679020624996</v>
      </c>
      <c r="J1939" s="6">
        <v>10646.369791983314</v>
      </c>
      <c r="K1939" s="7">
        <v>10654.271659885377</v>
      </c>
      <c r="L1939" s="8">
        <f t="shared" si="84"/>
        <v>7.4166195065346319E-4</v>
      </c>
    </row>
    <row r="1940" spans="1:12">
      <c r="A1940" s="9"/>
      <c r="B1940" s="9"/>
      <c r="C1940" s="4" t="s">
        <v>1918</v>
      </c>
      <c r="D1940" s="4" t="s">
        <v>1947</v>
      </c>
      <c r="E1940" s="33" t="s">
        <v>1953</v>
      </c>
      <c r="F1940" s="5">
        <v>29.729264397906253</v>
      </c>
      <c r="G1940" s="29"/>
      <c r="H1940" s="6"/>
      <c r="I1940" s="6">
        <f t="shared" si="83"/>
        <v>29.729264397906253</v>
      </c>
      <c r="J1940" s="6">
        <v>11152.677345662501</v>
      </c>
      <c r="K1940" s="7">
        <v>11182.406610060407</v>
      </c>
      <c r="L1940" s="8">
        <f t="shared" si="84"/>
        <v>2.6585747983050366E-3</v>
      </c>
    </row>
    <row r="1941" spans="1:12">
      <c r="A1941" s="9"/>
      <c r="B1941" s="9"/>
      <c r="C1941" s="4" t="s">
        <v>1918</v>
      </c>
      <c r="D1941" s="4" t="s">
        <v>1947</v>
      </c>
      <c r="E1941" s="33" t="s">
        <v>1954</v>
      </c>
      <c r="F1941" s="5">
        <v>95.574159619750006</v>
      </c>
      <c r="G1941" s="6">
        <v>109.623918645625</v>
      </c>
      <c r="H1941" s="6"/>
      <c r="I1941" s="6">
        <f t="shared" si="83"/>
        <v>205.19807826537499</v>
      </c>
      <c r="J1941" s="6">
        <v>28857.354011012503</v>
      </c>
      <c r="K1941" s="7">
        <v>29062.552089277877</v>
      </c>
      <c r="L1941" s="8">
        <f t="shared" si="84"/>
        <v>7.0605663822992078E-3</v>
      </c>
    </row>
    <row r="1942" spans="1:12">
      <c r="A1942" s="9"/>
      <c r="B1942" s="9"/>
      <c r="C1942" s="4" t="s">
        <v>1918</v>
      </c>
      <c r="D1942" s="4" t="s">
        <v>1955</v>
      </c>
      <c r="E1942" s="32" t="s">
        <v>1948</v>
      </c>
      <c r="F1942" s="10">
        <v>1013.9086700712563</v>
      </c>
      <c r="G1942" s="28"/>
      <c r="H1942" s="11"/>
      <c r="I1942" s="11">
        <f t="shared" si="83"/>
        <v>1013.9086700712563</v>
      </c>
      <c r="J1942" s="11">
        <v>7595.3103374125003</v>
      </c>
      <c r="K1942" s="12">
        <v>8609.2190074837563</v>
      </c>
      <c r="L1942" s="13">
        <f t="shared" si="84"/>
        <v>0.11777011006339756</v>
      </c>
    </row>
    <row r="1943" spans="1:12">
      <c r="A1943" s="9"/>
      <c r="B1943" s="9"/>
      <c r="C1943" s="4" t="s">
        <v>1918</v>
      </c>
      <c r="D1943" s="4" t="s">
        <v>1955</v>
      </c>
      <c r="E1943" s="33" t="s">
        <v>1956</v>
      </c>
      <c r="F1943" s="5">
        <v>1202.010554068195</v>
      </c>
      <c r="G1943" s="29"/>
      <c r="H1943" s="6"/>
      <c r="I1943" s="6">
        <f t="shared" si="83"/>
        <v>1202.010554068195</v>
      </c>
      <c r="J1943" s="6">
        <v>7697.8872541312503</v>
      </c>
      <c r="K1943" s="7">
        <v>8899.8978081994446</v>
      </c>
      <c r="L1943" s="8">
        <f t="shared" si="84"/>
        <v>0.13505891640247678</v>
      </c>
    </row>
    <row r="1944" spans="1:12">
      <c r="A1944" s="9"/>
      <c r="B1944" s="9"/>
      <c r="C1944" s="4" t="s">
        <v>1918</v>
      </c>
      <c r="D1944" s="4" t="s">
        <v>1955</v>
      </c>
      <c r="E1944" s="33" t="s">
        <v>1957</v>
      </c>
      <c r="F1944" s="5">
        <v>382.49452984664498</v>
      </c>
      <c r="G1944" s="29"/>
      <c r="H1944" s="6"/>
      <c r="I1944" s="6">
        <f t="shared" si="83"/>
        <v>382.49452984664498</v>
      </c>
      <c r="J1944" s="6">
        <v>2645.0955798062496</v>
      </c>
      <c r="K1944" s="7">
        <v>3027.5901096528946</v>
      </c>
      <c r="L1944" s="8">
        <f t="shared" si="84"/>
        <v>0.1263362991665001</v>
      </c>
    </row>
    <row r="1945" spans="1:12">
      <c r="A1945" s="9"/>
      <c r="B1945" s="9"/>
      <c r="C1945" s="4" t="s">
        <v>1918</v>
      </c>
      <c r="D1945" s="4" t="s">
        <v>1955</v>
      </c>
      <c r="E1945" s="33" t="s">
        <v>1958</v>
      </c>
      <c r="F1945" s="5">
        <v>170.011696227415</v>
      </c>
      <c r="G1945" s="29"/>
      <c r="H1945" s="6"/>
      <c r="I1945" s="6">
        <f t="shared" si="83"/>
        <v>170.011696227415</v>
      </c>
      <c r="J1945" s="6">
        <v>2558.305974949375</v>
      </c>
      <c r="K1945" s="7">
        <v>2728.3176711767901</v>
      </c>
      <c r="L1945" s="8">
        <f t="shared" si="84"/>
        <v>6.2313746681149779E-2</v>
      </c>
    </row>
    <row r="1946" spans="1:12">
      <c r="A1946" s="9"/>
      <c r="B1946" s="9"/>
      <c r="C1946" s="4" t="s">
        <v>1918</v>
      </c>
      <c r="D1946" s="4" t="s">
        <v>1955</v>
      </c>
      <c r="E1946" s="33" t="s">
        <v>1959</v>
      </c>
      <c r="F1946" s="5">
        <v>580.34878987535626</v>
      </c>
      <c r="G1946" s="29"/>
      <c r="H1946" s="6"/>
      <c r="I1946" s="6">
        <f t="shared" si="83"/>
        <v>580.34878987535626</v>
      </c>
      <c r="J1946" s="6">
        <v>2105.0663382737498</v>
      </c>
      <c r="K1946" s="7">
        <v>2685.4151281491058</v>
      </c>
      <c r="L1946" s="8">
        <f t="shared" si="84"/>
        <v>0.21611138769273097</v>
      </c>
    </row>
    <row r="1947" spans="1:12">
      <c r="A1947" s="9"/>
      <c r="B1947" s="9"/>
      <c r="C1947" s="4" t="s">
        <v>1918</v>
      </c>
      <c r="D1947" s="4" t="s">
        <v>1955</v>
      </c>
      <c r="E1947" s="33" t="s">
        <v>1960</v>
      </c>
      <c r="F1947" s="5">
        <v>3587.9241726417813</v>
      </c>
      <c r="G1947" s="29"/>
      <c r="H1947" s="6"/>
      <c r="I1947" s="6">
        <f t="shared" si="83"/>
        <v>3587.9241726417813</v>
      </c>
      <c r="J1947" s="6">
        <v>6262.3916886875004</v>
      </c>
      <c r="K1947" s="7">
        <v>9850.3158613292817</v>
      </c>
      <c r="L1947" s="8">
        <f t="shared" si="84"/>
        <v>0.36424458089992634</v>
      </c>
    </row>
    <row r="1948" spans="1:12">
      <c r="A1948" s="9"/>
      <c r="B1948" s="9"/>
      <c r="C1948" s="4" t="s">
        <v>1918</v>
      </c>
      <c r="D1948" s="4" t="s">
        <v>1955</v>
      </c>
      <c r="E1948" s="33" t="s">
        <v>1961</v>
      </c>
      <c r="F1948" s="5">
        <v>461.86761485023834</v>
      </c>
      <c r="G1948" s="29"/>
      <c r="H1948" s="6"/>
      <c r="I1948" s="6">
        <f t="shared" si="83"/>
        <v>461.86761485023834</v>
      </c>
      <c r="J1948" s="6">
        <v>7812.7422673250003</v>
      </c>
      <c r="K1948" s="7">
        <v>8274.6098821752385</v>
      </c>
      <c r="L1948" s="8">
        <f t="shared" si="84"/>
        <v>5.5817448970636195E-2</v>
      </c>
    </row>
    <row r="1949" spans="1:12">
      <c r="A1949" s="9"/>
      <c r="B1949" s="9"/>
      <c r="C1949" s="4" t="s">
        <v>1918</v>
      </c>
      <c r="D1949" s="4" t="s">
        <v>1962</v>
      </c>
      <c r="E1949" s="32" t="s">
        <v>1963</v>
      </c>
      <c r="F1949" s="10">
        <v>723.60206827952504</v>
      </c>
      <c r="G1949" s="28"/>
      <c r="H1949" s="11"/>
      <c r="I1949" s="11">
        <f t="shared" si="83"/>
        <v>723.60206827952504</v>
      </c>
      <c r="J1949" s="11">
        <v>12318.057037625002</v>
      </c>
      <c r="K1949" s="12">
        <v>13041.659105904526</v>
      </c>
      <c r="L1949" s="13">
        <f t="shared" si="84"/>
        <v>5.5483896826586956E-2</v>
      </c>
    </row>
    <row r="1950" spans="1:12">
      <c r="A1950" s="9"/>
      <c r="B1950" s="9"/>
      <c r="C1950" s="4" t="s">
        <v>1918</v>
      </c>
      <c r="D1950" s="4" t="s">
        <v>1962</v>
      </c>
      <c r="E1950" s="33" t="s">
        <v>1964</v>
      </c>
      <c r="F1950" s="5">
        <v>534.82200568780684</v>
      </c>
      <c r="G1950" s="29"/>
      <c r="H1950" s="6"/>
      <c r="I1950" s="6">
        <f t="shared" si="83"/>
        <v>534.82200568780684</v>
      </c>
      <c r="J1950" s="6">
        <v>9174.9002880624994</v>
      </c>
      <c r="K1950" s="7">
        <v>9709.7222937503066</v>
      </c>
      <c r="L1950" s="8">
        <f t="shared" si="84"/>
        <v>5.5081081570380927E-2</v>
      </c>
    </row>
    <row r="1951" spans="1:12">
      <c r="A1951" s="9"/>
      <c r="B1951" s="9"/>
      <c r="C1951" s="4" t="s">
        <v>1918</v>
      </c>
      <c r="D1951" s="4" t="s">
        <v>1962</v>
      </c>
      <c r="E1951" s="33" t="s">
        <v>1527</v>
      </c>
      <c r="F1951" s="5">
        <v>39.295575934374995</v>
      </c>
      <c r="G1951" s="29"/>
      <c r="H1951" s="6"/>
      <c r="I1951" s="6">
        <f t="shared" si="83"/>
        <v>39.295575934374995</v>
      </c>
      <c r="J1951" s="6">
        <v>2289.2833410124999</v>
      </c>
      <c r="K1951" s="7">
        <v>2328.5789169468749</v>
      </c>
      <c r="L1951" s="8">
        <f t="shared" si="84"/>
        <v>1.6875346439148189E-2</v>
      </c>
    </row>
    <row r="1952" spans="1:12">
      <c r="A1952" s="9"/>
      <c r="B1952" s="9"/>
      <c r="C1952" s="4" t="s">
        <v>1918</v>
      </c>
      <c r="D1952" s="4" t="s">
        <v>1962</v>
      </c>
      <c r="E1952" s="33" t="s">
        <v>1965</v>
      </c>
      <c r="F1952" s="5">
        <v>1079.31228133375</v>
      </c>
      <c r="G1952" s="6">
        <v>18.342711237238749</v>
      </c>
      <c r="H1952" s="6">
        <v>0.62344978172874999</v>
      </c>
      <c r="I1952" s="6">
        <f t="shared" si="83"/>
        <v>1098.2784423527175</v>
      </c>
      <c r="J1952" s="6">
        <v>16281.573616062498</v>
      </c>
      <c r="K1952" s="7">
        <v>17379.852058415217</v>
      </c>
      <c r="L1952" s="8">
        <f t="shared" si="84"/>
        <v>6.3192623197326811E-2</v>
      </c>
    </row>
    <row r="1953" spans="1:12">
      <c r="A1953" s="9"/>
      <c r="B1953" s="9"/>
      <c r="C1953" s="4" t="s">
        <v>1918</v>
      </c>
      <c r="D1953" s="4" t="s">
        <v>1962</v>
      </c>
      <c r="E1953" s="33" t="s">
        <v>1966</v>
      </c>
      <c r="F1953" s="5">
        <v>1718.6393745778673</v>
      </c>
      <c r="G1953" s="29"/>
      <c r="H1953" s="6"/>
      <c r="I1953" s="6">
        <f t="shared" si="83"/>
        <v>1718.6393745778673</v>
      </c>
      <c r="J1953" s="6">
        <v>7307.3831840000003</v>
      </c>
      <c r="K1953" s="7">
        <v>9026.022558577868</v>
      </c>
      <c r="L1953" s="8">
        <f t="shared" si="84"/>
        <v>0.19040938169875951</v>
      </c>
    </row>
    <row r="1954" spans="1:12">
      <c r="A1954" s="9"/>
      <c r="B1954" s="9"/>
      <c r="C1954" s="4" t="s">
        <v>1918</v>
      </c>
      <c r="D1954" s="4" t="s">
        <v>1962</v>
      </c>
      <c r="E1954" s="33" t="s">
        <v>1967</v>
      </c>
      <c r="F1954" s="5">
        <v>368.70093405037164</v>
      </c>
      <c r="G1954" s="29"/>
      <c r="H1954" s="6"/>
      <c r="I1954" s="6">
        <f t="shared" si="83"/>
        <v>368.70093405037164</v>
      </c>
      <c r="J1954" s="6">
        <v>8276.9079321874997</v>
      </c>
      <c r="K1954" s="7">
        <v>8645.6088662378716</v>
      </c>
      <c r="L1954" s="8">
        <f t="shared" si="84"/>
        <v>4.2646034507782621E-2</v>
      </c>
    </row>
    <row r="1955" spans="1:12">
      <c r="A1955" s="9"/>
      <c r="B1955" s="9"/>
      <c r="C1955" s="4" t="s">
        <v>1918</v>
      </c>
      <c r="D1955" s="4" t="s">
        <v>1962</v>
      </c>
      <c r="E1955" s="33" t="s">
        <v>1831</v>
      </c>
      <c r="F1955" s="5">
        <v>281.16658092526251</v>
      </c>
      <c r="G1955" s="29"/>
      <c r="H1955" s="6"/>
      <c r="I1955" s="6">
        <f t="shared" si="83"/>
        <v>281.16658092526251</v>
      </c>
      <c r="J1955" s="6">
        <v>4458.0787355062503</v>
      </c>
      <c r="K1955" s="7">
        <v>4739.2453164315129</v>
      </c>
      <c r="L1955" s="8">
        <f t="shared" si="84"/>
        <v>5.9327289927454355E-2</v>
      </c>
    </row>
    <row r="1956" spans="1:12">
      <c r="A1956" s="9"/>
      <c r="B1956" s="9"/>
      <c r="C1956" s="4" t="s">
        <v>1918</v>
      </c>
      <c r="D1956" s="4" t="s">
        <v>1962</v>
      </c>
      <c r="E1956" s="33" t="s">
        <v>1968</v>
      </c>
      <c r="F1956" s="5">
        <v>1608.2087769846248</v>
      </c>
      <c r="G1956" s="29"/>
      <c r="H1956" s="6"/>
      <c r="I1956" s="6">
        <f t="shared" si="83"/>
        <v>1608.2087769846248</v>
      </c>
      <c r="J1956" s="6">
        <v>12971.971232437501</v>
      </c>
      <c r="K1956" s="7">
        <v>14580.180009422125</v>
      </c>
      <c r="L1956" s="8">
        <f t="shared" si="84"/>
        <v>0.1103010234404071</v>
      </c>
    </row>
    <row r="1957" spans="1:12">
      <c r="A1957" s="9"/>
      <c r="B1957" s="9"/>
      <c r="C1957" s="4" t="s">
        <v>1918</v>
      </c>
      <c r="D1957" s="4" t="s">
        <v>1962</v>
      </c>
      <c r="E1957" s="33" t="s">
        <v>1969</v>
      </c>
      <c r="F1957" s="5">
        <v>968.8798941364563</v>
      </c>
      <c r="G1957" s="29"/>
      <c r="H1957" s="6"/>
      <c r="I1957" s="6">
        <f t="shared" si="83"/>
        <v>968.8798941364563</v>
      </c>
      <c r="J1957" s="6">
        <v>12734.8270076875</v>
      </c>
      <c r="K1957" s="7">
        <v>13703.706901823956</v>
      </c>
      <c r="L1957" s="8">
        <f t="shared" si="84"/>
        <v>7.070202982869539E-2</v>
      </c>
    </row>
    <row r="1958" spans="1:12">
      <c r="A1958" s="9"/>
      <c r="B1958" s="9"/>
      <c r="C1958" s="4" t="s">
        <v>1918</v>
      </c>
      <c r="D1958" s="4" t="s">
        <v>1970</v>
      </c>
      <c r="E1958" s="32" t="s">
        <v>1971</v>
      </c>
      <c r="F1958" s="10">
        <v>1332.5767181382885</v>
      </c>
      <c r="G1958" s="28"/>
      <c r="H1958" s="11"/>
      <c r="I1958" s="11">
        <f t="shared" si="83"/>
        <v>1332.5767181382885</v>
      </c>
      <c r="J1958" s="11">
        <v>14278.353242499998</v>
      </c>
      <c r="K1958" s="12">
        <v>15610.929960638287</v>
      </c>
      <c r="L1958" s="13">
        <f t="shared" si="84"/>
        <v>8.5361776748616142E-2</v>
      </c>
    </row>
    <row r="1959" spans="1:12">
      <c r="A1959" s="9"/>
      <c r="B1959" s="9"/>
      <c r="C1959" s="4" t="s">
        <v>1918</v>
      </c>
      <c r="D1959" s="4" t="s">
        <v>1970</v>
      </c>
      <c r="E1959" s="33" t="s">
        <v>1972</v>
      </c>
      <c r="F1959" s="5">
        <v>427.84105064682501</v>
      </c>
      <c r="G1959" s="29"/>
      <c r="H1959" s="6"/>
      <c r="I1959" s="6">
        <f t="shared" si="83"/>
        <v>427.84105064682501</v>
      </c>
      <c r="J1959" s="6">
        <v>5220.5212839250007</v>
      </c>
      <c r="K1959" s="7">
        <v>5648.3623345718261</v>
      </c>
      <c r="L1959" s="8">
        <f t="shared" si="84"/>
        <v>7.5746034922042141E-2</v>
      </c>
    </row>
    <row r="1960" spans="1:12">
      <c r="A1960" s="9"/>
      <c r="B1960" s="9"/>
      <c r="C1960" s="4" t="s">
        <v>1918</v>
      </c>
      <c r="D1960" s="4" t="s">
        <v>1970</v>
      </c>
      <c r="E1960" s="33" t="s">
        <v>1973</v>
      </c>
      <c r="F1960" s="5">
        <v>767.79439514382921</v>
      </c>
      <c r="G1960" s="6">
        <v>177.82267913632455</v>
      </c>
      <c r="H1960" s="6"/>
      <c r="I1960" s="6">
        <f t="shared" si="83"/>
        <v>945.6170742801537</v>
      </c>
      <c r="J1960" s="6">
        <v>23658.796647536718</v>
      </c>
      <c r="K1960" s="7">
        <v>24604.413721816873</v>
      </c>
      <c r="L1960" s="8">
        <f t="shared" si="84"/>
        <v>3.8432822865503584E-2</v>
      </c>
    </row>
    <row r="1961" spans="1:12">
      <c r="A1961" s="9"/>
      <c r="B1961" s="9"/>
      <c r="C1961" s="4" t="s">
        <v>1918</v>
      </c>
      <c r="D1961" s="4" t="s">
        <v>1970</v>
      </c>
      <c r="E1961" s="33" t="s">
        <v>1974</v>
      </c>
      <c r="F1961" s="5">
        <v>182.9153113712625</v>
      </c>
      <c r="G1961" s="29"/>
      <c r="H1961" s="6"/>
      <c r="I1961" s="6">
        <f t="shared" si="83"/>
        <v>182.9153113712625</v>
      </c>
      <c r="J1961" s="6">
        <v>4494.1442529625001</v>
      </c>
      <c r="K1961" s="7">
        <v>4677.0595643337629</v>
      </c>
      <c r="L1961" s="8">
        <f t="shared" si="84"/>
        <v>3.9109040382152668E-2</v>
      </c>
    </row>
    <row r="1962" spans="1:12">
      <c r="A1962" s="9"/>
      <c r="B1962" s="9"/>
      <c r="C1962" s="4" t="s">
        <v>1918</v>
      </c>
      <c r="D1962" s="4" t="s">
        <v>1970</v>
      </c>
      <c r="E1962" s="33" t="s">
        <v>1975</v>
      </c>
      <c r="F1962" s="5">
        <v>552.97853409855747</v>
      </c>
      <c r="G1962" s="29"/>
      <c r="H1962" s="6"/>
      <c r="I1962" s="6">
        <f t="shared" si="83"/>
        <v>552.97853409855747</v>
      </c>
      <c r="J1962" s="6">
        <v>2959.6859966812499</v>
      </c>
      <c r="K1962" s="7">
        <v>3512.6645307798071</v>
      </c>
      <c r="L1962" s="8">
        <f t="shared" si="84"/>
        <v>0.15742423714336221</v>
      </c>
    </row>
    <row r="1963" spans="1:12">
      <c r="A1963" s="9"/>
      <c r="B1963" s="9"/>
      <c r="C1963" s="4" t="s">
        <v>1918</v>
      </c>
      <c r="D1963" s="4" t="s">
        <v>1970</v>
      </c>
      <c r="E1963" s="33" t="s">
        <v>1976</v>
      </c>
      <c r="F1963" s="5">
        <v>509.50413240638312</v>
      </c>
      <c r="G1963" s="29"/>
      <c r="H1963" s="6"/>
      <c r="I1963" s="6">
        <f t="shared" si="83"/>
        <v>509.50413240638312</v>
      </c>
      <c r="J1963" s="6">
        <v>4706.2266573187499</v>
      </c>
      <c r="K1963" s="7">
        <v>5215.730789725133</v>
      </c>
      <c r="L1963" s="8">
        <f t="shared" si="84"/>
        <v>9.7686048791109828E-2</v>
      </c>
    </row>
    <row r="1964" spans="1:12">
      <c r="A1964" s="9"/>
      <c r="B1964" s="9"/>
      <c r="C1964" s="4" t="s">
        <v>1918</v>
      </c>
      <c r="D1964" s="4" t="s">
        <v>1970</v>
      </c>
      <c r="E1964" s="33" t="s">
        <v>1977</v>
      </c>
      <c r="F1964" s="5">
        <v>189.59006965559058</v>
      </c>
      <c r="G1964" s="29"/>
      <c r="H1964" s="6"/>
      <c r="I1964" s="6">
        <f t="shared" si="83"/>
        <v>189.59006965559058</v>
      </c>
      <c r="J1964" s="6">
        <v>3667.1204040749999</v>
      </c>
      <c r="K1964" s="7">
        <v>3856.7104737305904</v>
      </c>
      <c r="L1964" s="8">
        <f t="shared" si="84"/>
        <v>4.9158491659396043E-2</v>
      </c>
    </row>
    <row r="1965" spans="1:12">
      <c r="A1965" s="9"/>
      <c r="B1965" s="9"/>
      <c r="C1965" s="4" t="s">
        <v>1918</v>
      </c>
      <c r="D1965" s="4" t="s">
        <v>1970</v>
      </c>
      <c r="E1965" s="33" t="s">
        <v>1978</v>
      </c>
      <c r="F1965" s="5">
        <v>245.07047069181996</v>
      </c>
      <c r="G1965" s="29"/>
      <c r="H1965" s="6"/>
      <c r="I1965" s="6">
        <f t="shared" si="83"/>
        <v>245.07047069181996</v>
      </c>
      <c r="J1965" s="6">
        <v>4245.3639671749997</v>
      </c>
      <c r="K1965" s="7">
        <v>4490.4344378668193</v>
      </c>
      <c r="L1965" s="8">
        <f t="shared" si="84"/>
        <v>5.4576115982274687E-2</v>
      </c>
    </row>
    <row r="1966" spans="1:12">
      <c r="A1966" s="9"/>
      <c r="B1966" s="9"/>
      <c r="C1966" s="4" t="s">
        <v>1918</v>
      </c>
      <c r="D1966" s="4" t="s">
        <v>1970</v>
      </c>
      <c r="E1966" s="33" t="s">
        <v>1979</v>
      </c>
      <c r="F1966" s="5">
        <v>808.45805482112246</v>
      </c>
      <c r="G1966" s="29"/>
      <c r="H1966" s="6"/>
      <c r="I1966" s="6">
        <f t="shared" si="83"/>
        <v>808.45805482112246</v>
      </c>
      <c r="J1966" s="6">
        <v>9279.1368215625007</v>
      </c>
      <c r="K1966" s="7">
        <v>10087.594876383624</v>
      </c>
      <c r="L1966" s="8">
        <f t="shared" si="84"/>
        <v>8.0143786970849534E-2</v>
      </c>
    </row>
    <row r="1967" spans="1:12">
      <c r="A1967" s="9"/>
      <c r="B1967" s="9"/>
      <c r="C1967" s="4" t="s">
        <v>1918</v>
      </c>
      <c r="D1967" s="4" t="s">
        <v>1970</v>
      </c>
      <c r="E1967" s="33" t="s">
        <v>1980</v>
      </c>
      <c r="F1967" s="5">
        <v>240.56106924493253</v>
      </c>
      <c r="G1967" s="6">
        <v>23.714262105111878</v>
      </c>
      <c r="H1967" s="6"/>
      <c r="I1967" s="6">
        <f t="shared" si="83"/>
        <v>264.27533135004438</v>
      </c>
      <c r="J1967" s="6">
        <v>14605.095940510626</v>
      </c>
      <c r="K1967" s="7">
        <v>14869.371271860671</v>
      </c>
      <c r="L1967" s="8">
        <f t="shared" si="84"/>
        <v>1.777313421786491E-2</v>
      </c>
    </row>
    <row r="1968" spans="1:12">
      <c r="A1968" s="9"/>
      <c r="B1968" s="9"/>
      <c r="C1968" s="4" t="s">
        <v>1918</v>
      </c>
      <c r="D1968" s="4" t="s">
        <v>1970</v>
      </c>
      <c r="E1968" s="33" t="s">
        <v>1981</v>
      </c>
      <c r="F1968" s="5">
        <v>474.35729947225627</v>
      </c>
      <c r="G1968" s="29"/>
      <c r="H1968" s="6"/>
      <c r="I1968" s="6">
        <f t="shared" si="83"/>
        <v>474.35729947225627</v>
      </c>
      <c r="J1968" s="6">
        <v>9717.7418810625004</v>
      </c>
      <c r="K1968" s="7">
        <v>10192.099180534757</v>
      </c>
      <c r="L1968" s="8">
        <f t="shared" si="84"/>
        <v>4.6541668312863473E-2</v>
      </c>
    </row>
    <row r="1969" spans="1:12">
      <c r="A1969" s="9"/>
      <c r="B1969" s="9"/>
      <c r="C1969" s="4" t="s">
        <v>1918</v>
      </c>
      <c r="D1969" s="4" t="s">
        <v>1982</v>
      </c>
      <c r="E1969" s="32" t="s">
        <v>1983</v>
      </c>
      <c r="F1969" s="10">
        <v>385.1949572948688</v>
      </c>
      <c r="G1969" s="28"/>
      <c r="H1969" s="11"/>
      <c r="I1969" s="11">
        <f t="shared" si="83"/>
        <v>385.1949572948688</v>
      </c>
      <c r="J1969" s="11">
        <v>4353.4481877937505</v>
      </c>
      <c r="K1969" s="12">
        <v>4738.6431450886193</v>
      </c>
      <c r="L1969" s="13">
        <f t="shared" si="84"/>
        <v>8.1288028133982879E-2</v>
      </c>
    </row>
    <row r="1970" spans="1:12">
      <c r="A1970" s="9"/>
      <c r="B1970" s="9"/>
      <c r="C1970" s="4" t="s">
        <v>1918</v>
      </c>
      <c r="D1970" s="4" t="s">
        <v>1982</v>
      </c>
      <c r="E1970" s="33" t="s">
        <v>1984</v>
      </c>
      <c r="F1970" s="5">
        <v>545.90494423566247</v>
      </c>
      <c r="G1970" s="29"/>
      <c r="H1970" s="6"/>
      <c r="I1970" s="6">
        <f t="shared" si="83"/>
        <v>545.90494423566247</v>
      </c>
      <c r="J1970" s="6">
        <v>7144.0753839375011</v>
      </c>
      <c r="K1970" s="7">
        <v>7689.9803281731638</v>
      </c>
      <c r="L1970" s="8">
        <f t="shared" si="84"/>
        <v>7.0989121030085645E-2</v>
      </c>
    </row>
    <row r="1971" spans="1:12">
      <c r="A1971" s="9"/>
      <c r="B1971" s="9"/>
      <c r="C1971" s="4" t="s">
        <v>1918</v>
      </c>
      <c r="D1971" s="4" t="s">
        <v>1982</v>
      </c>
      <c r="E1971" s="33" t="s">
        <v>1985</v>
      </c>
      <c r="F1971" s="5">
        <v>272.78752623087502</v>
      </c>
      <c r="G1971" s="29"/>
      <c r="H1971" s="6"/>
      <c r="I1971" s="6">
        <f t="shared" si="83"/>
        <v>272.78752623087502</v>
      </c>
      <c r="J1971" s="6">
        <v>2252.4315052810002</v>
      </c>
      <c r="K1971" s="7">
        <v>2525.2190315118751</v>
      </c>
      <c r="L1971" s="8">
        <f t="shared" si="84"/>
        <v>0.10802529318320331</v>
      </c>
    </row>
    <row r="1972" spans="1:12">
      <c r="A1972" s="9"/>
      <c r="B1972" s="9"/>
      <c r="C1972" s="4" t="s">
        <v>1918</v>
      </c>
      <c r="D1972" s="4" t="s">
        <v>1982</v>
      </c>
      <c r="E1972" s="33" t="s">
        <v>1064</v>
      </c>
      <c r="F1972" s="5">
        <v>856.40119746220955</v>
      </c>
      <c r="G1972" s="29"/>
      <c r="H1972" s="6"/>
      <c r="I1972" s="6">
        <f t="shared" si="83"/>
        <v>856.40119746220955</v>
      </c>
      <c r="J1972" s="6">
        <v>10125.31986056875</v>
      </c>
      <c r="K1972" s="7">
        <v>10981.72105803096</v>
      </c>
      <c r="L1972" s="8">
        <f t="shared" si="84"/>
        <v>7.7984242445852434E-2</v>
      </c>
    </row>
    <row r="1973" spans="1:12">
      <c r="A1973" s="9"/>
      <c r="B1973" s="9"/>
      <c r="C1973" s="4" t="s">
        <v>1918</v>
      </c>
      <c r="D1973" s="4" t="s">
        <v>1982</v>
      </c>
      <c r="E1973" s="33" t="s">
        <v>1986</v>
      </c>
      <c r="F1973" s="5">
        <v>468.71584338637501</v>
      </c>
      <c r="G1973" s="29"/>
      <c r="H1973" s="6"/>
      <c r="I1973" s="6">
        <f t="shared" si="83"/>
        <v>468.71584338637501</v>
      </c>
      <c r="J1973" s="6">
        <v>3291.8111860937506</v>
      </c>
      <c r="K1973" s="7">
        <v>3760.5270294801257</v>
      </c>
      <c r="L1973" s="8">
        <f t="shared" si="84"/>
        <v>0.1246409983792013</v>
      </c>
    </row>
    <row r="1974" spans="1:12">
      <c r="A1974" s="9"/>
      <c r="B1974" s="9"/>
      <c r="C1974" s="4" t="s">
        <v>1918</v>
      </c>
      <c r="D1974" s="4" t="s">
        <v>1982</v>
      </c>
      <c r="E1974" s="33" t="s">
        <v>1987</v>
      </c>
      <c r="F1974" s="5">
        <v>132.73812235400061</v>
      </c>
      <c r="G1974" s="29"/>
      <c r="H1974" s="6"/>
      <c r="I1974" s="6">
        <f t="shared" si="83"/>
        <v>132.73812235400061</v>
      </c>
      <c r="J1974" s="6">
        <v>6314.4125093350012</v>
      </c>
      <c r="K1974" s="7">
        <v>6447.1506316890018</v>
      </c>
      <c r="L1974" s="8">
        <f t="shared" si="84"/>
        <v>2.0588649147045963E-2</v>
      </c>
    </row>
    <row r="1975" spans="1:12">
      <c r="A1975" s="9"/>
      <c r="B1975" s="9"/>
      <c r="C1975" s="4" t="s">
        <v>1918</v>
      </c>
      <c r="D1975" s="4" t="s">
        <v>1982</v>
      </c>
      <c r="E1975" s="33" t="s">
        <v>1988</v>
      </c>
      <c r="F1975" s="5">
        <v>431.84641159475001</v>
      </c>
      <c r="G1975" s="29"/>
      <c r="H1975" s="6"/>
      <c r="I1975" s="6">
        <f t="shared" si="83"/>
        <v>431.84641159475001</v>
      </c>
      <c r="J1975" s="6">
        <v>7366.7804712333691</v>
      </c>
      <c r="K1975" s="7">
        <v>7798.6268828281191</v>
      </c>
      <c r="L1975" s="8">
        <f t="shared" si="84"/>
        <v>5.5374672757538546E-2</v>
      </c>
    </row>
    <row r="1976" spans="1:12">
      <c r="A1976" s="9"/>
      <c r="B1976" s="9"/>
      <c r="C1976" s="4" t="s">
        <v>1918</v>
      </c>
      <c r="D1976" s="4" t="s">
        <v>1982</v>
      </c>
      <c r="E1976" s="33" t="s">
        <v>1989</v>
      </c>
      <c r="F1976" s="5">
        <v>222.31590162225626</v>
      </c>
      <c r="G1976" s="29"/>
      <c r="H1976" s="6"/>
      <c r="I1976" s="6">
        <f t="shared" si="83"/>
        <v>222.31590162225626</v>
      </c>
      <c r="J1976" s="6">
        <v>12280.785311125001</v>
      </c>
      <c r="K1976" s="7">
        <v>12503.101212747257</v>
      </c>
      <c r="L1976" s="8">
        <f t="shared" si="84"/>
        <v>1.7780860751218992E-2</v>
      </c>
    </row>
    <row r="1977" spans="1:12">
      <c r="A1977" s="9"/>
      <c r="B1977" s="9"/>
      <c r="C1977" s="4" t="s">
        <v>1918</v>
      </c>
      <c r="D1977" s="4" t="s">
        <v>1982</v>
      </c>
      <c r="E1977" s="33" t="s">
        <v>1990</v>
      </c>
      <c r="F1977" s="5">
        <v>706.52079983669375</v>
      </c>
      <c r="G1977" s="29"/>
      <c r="H1977" s="6"/>
      <c r="I1977" s="6">
        <f t="shared" si="83"/>
        <v>706.52079983669375</v>
      </c>
      <c r="J1977" s="6">
        <v>8697.4850728562506</v>
      </c>
      <c r="K1977" s="7">
        <v>9404.0058726929437</v>
      </c>
      <c r="L1977" s="8">
        <f t="shared" si="84"/>
        <v>7.5129770164038989E-2</v>
      </c>
    </row>
    <row r="1978" spans="1:12">
      <c r="A1978" s="9"/>
      <c r="B1978" s="9"/>
      <c r="C1978" s="4" t="s">
        <v>1918</v>
      </c>
      <c r="D1978" s="4" t="s">
        <v>1982</v>
      </c>
      <c r="E1978" s="33" t="s">
        <v>1831</v>
      </c>
      <c r="F1978" s="5">
        <v>804.23421326826247</v>
      </c>
      <c r="G1978" s="29"/>
      <c r="H1978" s="6"/>
      <c r="I1978" s="6">
        <f t="shared" si="83"/>
        <v>804.23421326826247</v>
      </c>
      <c r="J1978" s="6">
        <v>5636.4288388562509</v>
      </c>
      <c r="K1978" s="7">
        <v>6440.6630521245133</v>
      </c>
      <c r="L1978" s="8">
        <f t="shared" si="84"/>
        <v>0.12486823278279993</v>
      </c>
    </row>
    <row r="1979" spans="1:12">
      <c r="A1979" s="9"/>
      <c r="B1979" s="9"/>
      <c r="C1979" s="4" t="s">
        <v>1918</v>
      </c>
      <c r="D1979" s="4" t="s">
        <v>1991</v>
      </c>
      <c r="E1979" s="32" t="s">
        <v>1992</v>
      </c>
      <c r="F1979" s="10">
        <v>14.353500536068751</v>
      </c>
      <c r="G1979" s="28"/>
      <c r="H1979" s="11"/>
      <c r="I1979" s="11">
        <f t="shared" si="83"/>
        <v>14.353500536068751</v>
      </c>
      <c r="J1979" s="11">
        <v>5434.6538774687506</v>
      </c>
      <c r="K1979" s="12">
        <v>5449.0073780048197</v>
      </c>
      <c r="L1979" s="13">
        <f t="shared" si="84"/>
        <v>2.6341495873188473E-3</v>
      </c>
    </row>
    <row r="1980" spans="1:12">
      <c r="A1980" s="9"/>
      <c r="B1980" s="9"/>
      <c r="C1980" s="4" t="s">
        <v>1918</v>
      </c>
      <c r="D1980" s="4" t="s">
        <v>1991</v>
      </c>
      <c r="E1980" s="33" t="s">
        <v>1993</v>
      </c>
      <c r="F1980" s="5">
        <v>99.810093477637494</v>
      </c>
      <c r="G1980" s="29"/>
      <c r="H1980" s="6"/>
      <c r="I1980" s="6">
        <f t="shared" si="83"/>
        <v>99.810093477637494</v>
      </c>
      <c r="J1980" s="6">
        <v>8869.5530729375005</v>
      </c>
      <c r="K1980" s="7">
        <v>8969.363166415138</v>
      </c>
      <c r="L1980" s="8">
        <f t="shared" si="84"/>
        <v>1.1127890757212973E-2</v>
      </c>
    </row>
    <row r="1981" spans="1:12">
      <c r="A1981" s="9"/>
      <c r="B1981" s="9"/>
      <c r="C1981" s="4" t="s">
        <v>1918</v>
      </c>
      <c r="D1981" s="4" t="s">
        <v>1991</v>
      </c>
      <c r="E1981" s="33" t="s">
        <v>1994</v>
      </c>
      <c r="F1981" s="5">
        <v>113.05267513728124</v>
      </c>
      <c r="G1981" s="29"/>
      <c r="H1981" s="6"/>
      <c r="I1981" s="6">
        <f t="shared" si="83"/>
        <v>113.05267513728124</v>
      </c>
      <c r="J1981" s="6">
        <v>3696.4942959</v>
      </c>
      <c r="K1981" s="7">
        <v>3809.5469710372813</v>
      </c>
      <c r="L1981" s="8">
        <f t="shared" si="84"/>
        <v>2.9676146795611955E-2</v>
      </c>
    </row>
    <row r="1982" spans="1:12">
      <c r="A1982" s="9"/>
      <c r="B1982" s="9"/>
      <c r="C1982" s="4" t="s">
        <v>1918</v>
      </c>
      <c r="D1982" s="4" t="s">
        <v>1991</v>
      </c>
      <c r="E1982" s="33" t="s">
        <v>1956</v>
      </c>
      <c r="F1982" s="5">
        <v>18.411665696337501</v>
      </c>
      <c r="G1982" s="29"/>
      <c r="H1982" s="6"/>
      <c r="I1982" s="6">
        <f t="shared" si="83"/>
        <v>18.411665696337501</v>
      </c>
      <c r="J1982" s="6">
        <v>3819.7579368687502</v>
      </c>
      <c r="K1982" s="7">
        <v>3838.1696025650876</v>
      </c>
      <c r="L1982" s="8">
        <f t="shared" si="84"/>
        <v>4.7969911710083885E-3</v>
      </c>
    </row>
    <row r="1983" spans="1:12">
      <c r="A1983" s="9"/>
      <c r="B1983" s="9"/>
      <c r="C1983" s="4" t="s">
        <v>1918</v>
      </c>
      <c r="D1983" s="4" t="s">
        <v>1991</v>
      </c>
      <c r="E1983" s="33" t="s">
        <v>1995</v>
      </c>
      <c r="F1983" s="5">
        <v>8.2031266930624991</v>
      </c>
      <c r="G1983" s="29"/>
      <c r="H1983" s="6"/>
      <c r="I1983" s="6">
        <f t="shared" si="83"/>
        <v>8.2031266930624991</v>
      </c>
      <c r="J1983" s="6">
        <v>3946.5215113812505</v>
      </c>
      <c r="K1983" s="7">
        <v>3954.7246380743131</v>
      </c>
      <c r="L1983" s="8">
        <f t="shared" si="84"/>
        <v>2.0742598900784339E-3</v>
      </c>
    </row>
    <row r="1984" spans="1:12">
      <c r="A1984" s="9"/>
      <c r="B1984" s="9"/>
      <c r="C1984" s="4" t="s">
        <v>1918</v>
      </c>
      <c r="D1984" s="4" t="s">
        <v>1991</v>
      </c>
      <c r="E1984" s="33" t="s">
        <v>1996</v>
      </c>
      <c r="F1984" s="5">
        <v>3.3203036350250001</v>
      </c>
      <c r="G1984" s="29"/>
      <c r="H1984" s="6"/>
      <c r="I1984" s="6">
        <f t="shared" si="83"/>
        <v>3.3203036350250001</v>
      </c>
      <c r="J1984" s="6">
        <v>2611.5000615437502</v>
      </c>
      <c r="K1984" s="7">
        <v>2614.8203651787753</v>
      </c>
      <c r="L1984" s="8">
        <f t="shared" si="84"/>
        <v>1.2698018109546087E-3</v>
      </c>
    </row>
    <row r="1985" spans="1:12">
      <c r="A1985" s="9"/>
      <c r="B1985" s="9"/>
      <c r="C1985" s="4" t="s">
        <v>1918</v>
      </c>
      <c r="D1985" s="4" t="s">
        <v>1991</v>
      </c>
      <c r="E1985" s="33" t="s">
        <v>1997</v>
      </c>
      <c r="F1985" s="5">
        <v>112.8284181353275</v>
      </c>
      <c r="G1985" s="29"/>
      <c r="H1985" s="6"/>
      <c r="I1985" s="6">
        <f t="shared" si="83"/>
        <v>112.8284181353275</v>
      </c>
      <c r="J1985" s="6">
        <v>3233.8240694937499</v>
      </c>
      <c r="K1985" s="7">
        <v>3346.6524876290773</v>
      </c>
      <c r="L1985" s="8">
        <f t="shared" si="84"/>
        <v>3.3713813595047132E-2</v>
      </c>
    </row>
    <row r="1986" spans="1:12">
      <c r="A1986" s="9"/>
      <c r="B1986" s="9"/>
      <c r="C1986" s="4" t="s">
        <v>1918</v>
      </c>
      <c r="D1986" s="4" t="s">
        <v>1991</v>
      </c>
      <c r="E1986" s="33" t="s">
        <v>1998</v>
      </c>
      <c r="F1986" s="5">
        <v>24.985967113434999</v>
      </c>
      <c r="G1986" s="29"/>
      <c r="H1986" s="6"/>
      <c r="I1986" s="6">
        <f t="shared" si="83"/>
        <v>24.985967113434999</v>
      </c>
      <c r="J1986" s="6">
        <v>5013.4462913437492</v>
      </c>
      <c r="K1986" s="7">
        <v>5038.4322584571846</v>
      </c>
      <c r="L1986" s="8">
        <f t="shared" si="84"/>
        <v>4.9590757266796985E-3</v>
      </c>
    </row>
    <row r="1987" spans="1:12">
      <c r="A1987" s="9"/>
      <c r="B1987" s="9"/>
      <c r="C1987" s="4" t="s">
        <v>1918</v>
      </c>
      <c r="D1987" s="4" t="s">
        <v>1991</v>
      </c>
      <c r="E1987" s="33" t="s">
        <v>1838</v>
      </c>
      <c r="F1987" s="5">
        <v>5.2246086447187512</v>
      </c>
      <c r="G1987" s="29"/>
      <c r="H1987" s="6"/>
      <c r="I1987" s="6">
        <f t="shared" si="83"/>
        <v>5.2246086447187512</v>
      </c>
      <c r="J1987" s="6">
        <v>6814.9865877500006</v>
      </c>
      <c r="K1987" s="7">
        <v>6820.2111963947191</v>
      </c>
      <c r="L1987" s="8">
        <f t="shared" si="84"/>
        <v>7.6604792641620379E-4</v>
      </c>
    </row>
    <row r="1988" spans="1:12">
      <c r="A1988" s="9"/>
      <c r="B1988" s="9"/>
      <c r="C1988" s="4" t="s">
        <v>1918</v>
      </c>
      <c r="D1988" s="4" t="s">
        <v>1991</v>
      </c>
      <c r="E1988" s="33" t="s">
        <v>1999</v>
      </c>
      <c r="F1988" s="5">
        <v>21.942777777625</v>
      </c>
      <c r="G1988" s="29"/>
      <c r="H1988" s="6"/>
      <c r="I1988" s="6">
        <f t="shared" si="83"/>
        <v>21.942777777625</v>
      </c>
      <c r="J1988" s="6">
        <v>5657.2466172937502</v>
      </c>
      <c r="K1988" s="7">
        <v>5679.1893950713757</v>
      </c>
      <c r="L1988" s="8">
        <f t="shared" si="84"/>
        <v>3.8637165009266653E-3</v>
      </c>
    </row>
    <row r="1989" spans="1:12">
      <c r="A1989" s="9"/>
      <c r="B1989" s="9"/>
      <c r="C1989" s="4" t="s">
        <v>1918</v>
      </c>
      <c r="D1989" s="4" t="s">
        <v>1991</v>
      </c>
      <c r="E1989" s="33" t="s">
        <v>2000</v>
      </c>
      <c r="F1989" s="5">
        <v>44.296474198443754</v>
      </c>
      <c r="G1989" s="29"/>
      <c r="H1989" s="6"/>
      <c r="I1989" s="6">
        <f t="shared" ref="I1989:I2052" si="85">+H1989+G1989+F1989</f>
        <v>44.296474198443754</v>
      </c>
      <c r="J1989" s="6">
        <v>2230.0680579106247</v>
      </c>
      <c r="K1989" s="7">
        <v>2274.3645321090685</v>
      </c>
      <c r="L1989" s="8">
        <f t="shared" ref="L1989:L2052" si="86">+I1989/K1989</f>
        <v>1.9476417950189652E-2</v>
      </c>
    </row>
    <row r="1990" spans="1:12">
      <c r="A1990" s="9"/>
      <c r="B1990" s="9"/>
      <c r="C1990" s="4" t="s">
        <v>1918</v>
      </c>
      <c r="D1990" s="4" t="s">
        <v>1991</v>
      </c>
      <c r="E1990" s="33" t="s">
        <v>2001</v>
      </c>
      <c r="F1990" s="5">
        <v>6.8359434265624994</v>
      </c>
      <c r="G1990" s="29"/>
      <c r="H1990" s="6"/>
      <c r="I1990" s="6">
        <f t="shared" si="85"/>
        <v>6.8359434265624994</v>
      </c>
      <c r="J1990" s="6">
        <v>6164.8731863124995</v>
      </c>
      <c r="K1990" s="7">
        <v>6171.7091297390616</v>
      </c>
      <c r="L1990" s="8">
        <f t="shared" si="86"/>
        <v>1.1076256646028167E-3</v>
      </c>
    </row>
    <row r="1991" spans="1:12">
      <c r="A1991" s="9"/>
      <c r="B1991" s="9"/>
      <c r="C1991" s="4" t="s">
        <v>1918</v>
      </c>
      <c r="D1991" s="4" t="s">
        <v>2002</v>
      </c>
      <c r="E1991" s="32" t="s">
        <v>2003</v>
      </c>
      <c r="F1991" s="10">
        <v>1055.7316431745892</v>
      </c>
      <c r="G1991" s="28"/>
      <c r="H1991" s="11"/>
      <c r="I1991" s="11">
        <f t="shared" si="85"/>
        <v>1055.7316431745892</v>
      </c>
      <c r="J1991" s="11">
        <v>4323.5260643187503</v>
      </c>
      <c r="K1991" s="12">
        <v>5379.2577074933397</v>
      </c>
      <c r="L1991" s="13">
        <f t="shared" si="86"/>
        <v>0.1962597258919104</v>
      </c>
    </row>
    <row r="1992" spans="1:12">
      <c r="A1992" s="9"/>
      <c r="B1992" s="9"/>
      <c r="C1992" s="4" t="s">
        <v>1918</v>
      </c>
      <c r="D1992" s="4" t="s">
        <v>2002</v>
      </c>
      <c r="E1992" s="33" t="s">
        <v>2004</v>
      </c>
      <c r="F1992" s="5">
        <v>141.5852933931375</v>
      </c>
      <c r="G1992" s="29"/>
      <c r="H1992" s="6"/>
      <c r="I1992" s="6">
        <f t="shared" si="85"/>
        <v>141.5852933931375</v>
      </c>
      <c r="J1992" s="6">
        <v>2617.5765529750001</v>
      </c>
      <c r="K1992" s="7">
        <v>2759.1618463681375</v>
      </c>
      <c r="L1992" s="8">
        <f t="shared" si="86"/>
        <v>5.1314602504925574E-2</v>
      </c>
    </row>
    <row r="1993" spans="1:12">
      <c r="A1993" s="9"/>
      <c r="B1993" s="9"/>
      <c r="C1993" s="4" t="s">
        <v>1918</v>
      </c>
      <c r="D1993" s="4" t="s">
        <v>2002</v>
      </c>
      <c r="E1993" s="33" t="s">
        <v>2005</v>
      </c>
      <c r="F1993" s="5">
        <v>465.3429538281751</v>
      </c>
      <c r="G1993" s="29"/>
      <c r="H1993" s="6"/>
      <c r="I1993" s="6">
        <f t="shared" si="85"/>
        <v>465.3429538281751</v>
      </c>
      <c r="J1993" s="6">
        <v>7320.1405688750001</v>
      </c>
      <c r="K1993" s="7">
        <v>7785.4835227031754</v>
      </c>
      <c r="L1993" s="8">
        <f t="shared" si="86"/>
        <v>5.9770591315387527E-2</v>
      </c>
    </row>
    <row r="1994" spans="1:12">
      <c r="A1994" s="9"/>
      <c r="B1994" s="9"/>
      <c r="C1994" s="4" t="s">
        <v>1918</v>
      </c>
      <c r="D1994" s="4" t="s">
        <v>2002</v>
      </c>
      <c r="E1994" s="33" t="s">
        <v>2006</v>
      </c>
      <c r="F1994" s="5">
        <v>48.264610603158182</v>
      </c>
      <c r="G1994" s="29"/>
      <c r="H1994" s="6"/>
      <c r="I1994" s="6">
        <f t="shared" si="85"/>
        <v>48.264610603158182</v>
      </c>
      <c r="J1994" s="6">
        <v>2327.1512381062498</v>
      </c>
      <c r="K1994" s="7">
        <v>2375.4158487094078</v>
      </c>
      <c r="L1994" s="8">
        <f t="shared" si="86"/>
        <v>2.0318383675591342E-2</v>
      </c>
    </row>
    <row r="1995" spans="1:12">
      <c r="A1995" s="9"/>
      <c r="B1995" s="9"/>
      <c r="C1995" s="4" t="s">
        <v>1918</v>
      </c>
      <c r="D1995" s="4" t="s">
        <v>2002</v>
      </c>
      <c r="E1995" s="33" t="s">
        <v>2007</v>
      </c>
      <c r="F1995" s="5">
        <v>366.85113184799997</v>
      </c>
      <c r="G1995" s="29"/>
      <c r="H1995" s="6"/>
      <c r="I1995" s="6">
        <f t="shared" si="85"/>
        <v>366.85113184799997</v>
      </c>
      <c r="J1995" s="6">
        <v>3423.841030475</v>
      </c>
      <c r="K1995" s="7">
        <v>3790.692162323</v>
      </c>
      <c r="L1995" s="8">
        <f t="shared" si="86"/>
        <v>9.6776819678015588E-2</v>
      </c>
    </row>
    <row r="1996" spans="1:12">
      <c r="A1996" s="9"/>
      <c r="B1996" s="9"/>
      <c r="C1996" s="4" t="s">
        <v>1918</v>
      </c>
      <c r="D1996" s="4" t="s">
        <v>2002</v>
      </c>
      <c r="E1996" s="33" t="s">
        <v>2008</v>
      </c>
      <c r="F1996" s="5">
        <v>583.07434331093248</v>
      </c>
      <c r="G1996" s="29"/>
      <c r="H1996" s="6"/>
      <c r="I1996" s="6">
        <f t="shared" si="85"/>
        <v>583.07434331093248</v>
      </c>
      <c r="J1996" s="6">
        <v>6867.0307290625005</v>
      </c>
      <c r="K1996" s="7">
        <v>7450.1050723734334</v>
      </c>
      <c r="L1996" s="8">
        <f t="shared" si="86"/>
        <v>7.8263908716280473E-2</v>
      </c>
    </row>
    <row r="1997" spans="1:12">
      <c r="A1997" s="9"/>
      <c r="B1997" s="9"/>
      <c r="C1997" s="4" t="s">
        <v>1918</v>
      </c>
      <c r="D1997" s="4" t="s">
        <v>2002</v>
      </c>
      <c r="E1997" s="33" t="s">
        <v>2009</v>
      </c>
      <c r="F1997" s="5">
        <v>57.689924010742558</v>
      </c>
      <c r="G1997" s="29"/>
      <c r="H1997" s="6"/>
      <c r="I1997" s="6">
        <f t="shared" si="85"/>
        <v>57.689924010742558</v>
      </c>
      <c r="J1997" s="6">
        <v>1397.93618153125</v>
      </c>
      <c r="K1997" s="7">
        <v>1455.6261055419925</v>
      </c>
      <c r="L1997" s="8">
        <f t="shared" si="86"/>
        <v>3.9632377978864361E-2</v>
      </c>
    </row>
    <row r="1998" spans="1:12">
      <c r="A1998" s="9"/>
      <c r="B1998" s="9"/>
      <c r="C1998" s="4" t="s">
        <v>1918</v>
      </c>
      <c r="D1998" s="4" t="s">
        <v>2002</v>
      </c>
      <c r="E1998" s="33" t="s">
        <v>2010</v>
      </c>
      <c r="F1998" s="5">
        <v>59.060831764968128</v>
      </c>
      <c r="G1998" s="29"/>
      <c r="H1998" s="6"/>
      <c r="I1998" s="6">
        <f t="shared" si="85"/>
        <v>59.060831764968128</v>
      </c>
      <c r="J1998" s="6">
        <v>8974.4185502499986</v>
      </c>
      <c r="K1998" s="7">
        <v>9033.4793820149662</v>
      </c>
      <c r="L1998" s="8">
        <f t="shared" si="86"/>
        <v>6.5379937527232489E-3</v>
      </c>
    </row>
    <row r="1999" spans="1:12">
      <c r="A1999" s="9"/>
      <c r="B1999" s="9"/>
      <c r="C1999" s="4" t="s">
        <v>1918</v>
      </c>
      <c r="D1999" s="4" t="s">
        <v>2002</v>
      </c>
      <c r="E1999" s="33" t="s">
        <v>2011</v>
      </c>
      <c r="F1999" s="5">
        <v>303.94653804482499</v>
      </c>
      <c r="G1999" s="29"/>
      <c r="H1999" s="6"/>
      <c r="I1999" s="6">
        <f t="shared" si="85"/>
        <v>303.94653804482499</v>
      </c>
      <c r="J1999" s="6">
        <v>3310.6523163687502</v>
      </c>
      <c r="K1999" s="7">
        <v>3614.5988544135753</v>
      </c>
      <c r="L1999" s="8">
        <f t="shared" si="86"/>
        <v>8.4088594692518545E-2</v>
      </c>
    </row>
    <row r="2000" spans="1:12">
      <c r="A2000" s="9"/>
      <c r="B2000" s="9"/>
      <c r="C2000" s="4" t="s">
        <v>1918</v>
      </c>
      <c r="D2000" s="4" t="s">
        <v>2002</v>
      </c>
      <c r="E2000" s="33" t="s">
        <v>2012</v>
      </c>
      <c r="F2000" s="5">
        <v>643.24168548943749</v>
      </c>
      <c r="G2000" s="29"/>
      <c r="H2000" s="6"/>
      <c r="I2000" s="6">
        <f t="shared" si="85"/>
        <v>643.24168548943749</v>
      </c>
      <c r="J2000" s="6">
        <v>8577.0528795624996</v>
      </c>
      <c r="K2000" s="7">
        <v>9220.2945650519378</v>
      </c>
      <c r="L2000" s="8">
        <f t="shared" si="86"/>
        <v>6.9763680645035242E-2</v>
      </c>
    </row>
    <row r="2001" spans="1:12">
      <c r="A2001" s="9"/>
      <c r="B2001" s="9"/>
      <c r="C2001" s="4" t="s">
        <v>2013</v>
      </c>
      <c r="D2001" s="4" t="s">
        <v>2014</v>
      </c>
      <c r="E2001" s="32" t="s">
        <v>2015</v>
      </c>
      <c r="F2001" s="10"/>
      <c r="G2001" s="11">
        <v>320.42972499218234</v>
      </c>
      <c r="H2001" s="11"/>
      <c r="I2001" s="11">
        <f t="shared" si="85"/>
        <v>320.42972499218234</v>
      </c>
      <c r="J2001" s="11">
        <v>24162.794513687502</v>
      </c>
      <c r="K2001" s="12">
        <v>24483.224238679686</v>
      </c>
      <c r="L2001" s="13">
        <f t="shared" si="86"/>
        <v>1.3087725777798221E-2</v>
      </c>
    </row>
    <row r="2002" spans="1:12">
      <c r="A2002" s="9"/>
      <c r="B2002" s="9"/>
      <c r="C2002" s="4" t="s">
        <v>2013</v>
      </c>
      <c r="D2002" s="4" t="s">
        <v>2014</v>
      </c>
      <c r="E2002" s="33" t="s">
        <v>2016</v>
      </c>
      <c r="F2002" s="5"/>
      <c r="G2002" s="6">
        <v>1357.0715847242582</v>
      </c>
      <c r="H2002" s="6"/>
      <c r="I2002" s="6">
        <f t="shared" si="85"/>
        <v>1357.0715847242582</v>
      </c>
      <c r="J2002" s="6">
        <v>35618.199321</v>
      </c>
      <c r="K2002" s="7">
        <v>36975.270905724261</v>
      </c>
      <c r="L2002" s="8">
        <f t="shared" si="86"/>
        <v>3.6702140416614647E-2</v>
      </c>
    </row>
    <row r="2003" spans="1:12">
      <c r="A2003" s="9"/>
      <c r="B2003" s="9"/>
      <c r="C2003" s="4" t="s">
        <v>2013</v>
      </c>
      <c r="D2003" s="4" t="s">
        <v>2014</v>
      </c>
      <c r="E2003" s="33" t="s">
        <v>2017</v>
      </c>
      <c r="F2003" s="5"/>
      <c r="G2003" s="6">
        <v>1354.1251777443749</v>
      </c>
      <c r="H2003" s="6"/>
      <c r="I2003" s="6">
        <f t="shared" si="85"/>
        <v>1354.1251777443749</v>
      </c>
      <c r="J2003" s="6">
        <v>21474.706726749999</v>
      </c>
      <c r="K2003" s="7">
        <v>22828.831904494375</v>
      </c>
      <c r="L2003" s="8">
        <f t="shared" si="86"/>
        <v>5.9316446124332123E-2</v>
      </c>
    </row>
    <row r="2004" spans="1:12">
      <c r="A2004" s="9"/>
      <c r="B2004" s="9"/>
      <c r="C2004" s="4" t="s">
        <v>2013</v>
      </c>
      <c r="D2004" s="4" t="s">
        <v>2018</v>
      </c>
      <c r="E2004" s="32" t="s">
        <v>2019</v>
      </c>
      <c r="F2004" s="10">
        <v>1355.1606445278437</v>
      </c>
      <c r="G2004" s="11">
        <v>1306.3163836090255</v>
      </c>
      <c r="H2004" s="11">
        <v>326.36458300892895</v>
      </c>
      <c r="I2004" s="11">
        <f t="shared" si="85"/>
        <v>2987.8416111457982</v>
      </c>
      <c r="J2004" s="11">
        <v>17175.324718750002</v>
      </c>
      <c r="K2004" s="12">
        <v>20163.166329895801</v>
      </c>
      <c r="L2004" s="13">
        <f t="shared" si="86"/>
        <v>0.14818315547572228</v>
      </c>
    </row>
    <row r="2005" spans="1:12">
      <c r="A2005" s="9"/>
      <c r="B2005" s="9"/>
      <c r="C2005" s="4" t="s">
        <v>2013</v>
      </c>
      <c r="D2005" s="4" t="s">
        <v>2018</v>
      </c>
      <c r="E2005" s="33" t="s">
        <v>2020</v>
      </c>
      <c r="F2005" s="5">
        <v>567.93934508450002</v>
      </c>
      <c r="G2005" s="6">
        <v>647.72608249854409</v>
      </c>
      <c r="H2005" s="6">
        <v>80.145516863134986</v>
      </c>
      <c r="I2005" s="6">
        <f t="shared" si="85"/>
        <v>1295.8109444461791</v>
      </c>
      <c r="J2005" s="6">
        <v>17609.598451937502</v>
      </c>
      <c r="K2005" s="7">
        <v>18905.409396383682</v>
      </c>
      <c r="L2005" s="8">
        <f t="shared" si="86"/>
        <v>6.8541808181844924E-2</v>
      </c>
    </row>
    <row r="2006" spans="1:12">
      <c r="A2006" s="9"/>
      <c r="B2006" s="9"/>
      <c r="C2006" s="4" t="s">
        <v>2013</v>
      </c>
      <c r="D2006" s="4" t="s">
        <v>2021</v>
      </c>
      <c r="E2006" s="32" t="s">
        <v>2022</v>
      </c>
      <c r="F2006" s="10"/>
      <c r="G2006" s="28"/>
      <c r="H2006" s="11"/>
      <c r="I2006" s="11">
        <f t="shared" si="85"/>
        <v>0</v>
      </c>
      <c r="J2006" s="11">
        <v>4554.4838681812498</v>
      </c>
      <c r="K2006" s="12">
        <v>4554.4838681812498</v>
      </c>
      <c r="L2006" s="13">
        <f t="shared" si="86"/>
        <v>0</v>
      </c>
    </row>
    <row r="2007" spans="1:12">
      <c r="A2007" s="9"/>
      <c r="B2007" s="9"/>
      <c r="C2007" s="4" t="s">
        <v>2013</v>
      </c>
      <c r="D2007" s="4" t="s">
        <v>2021</v>
      </c>
      <c r="E2007" s="33" t="s">
        <v>2023</v>
      </c>
      <c r="F2007" s="5"/>
      <c r="G2007" s="6">
        <v>146.20527052068144</v>
      </c>
      <c r="H2007" s="6"/>
      <c r="I2007" s="6">
        <f t="shared" si="85"/>
        <v>146.20527052068144</v>
      </c>
      <c r="J2007" s="6">
        <v>9733.9292605624996</v>
      </c>
      <c r="K2007" s="7">
        <v>9880.1345310831803</v>
      </c>
      <c r="L2007" s="8">
        <f t="shared" si="86"/>
        <v>1.4797902807974482E-2</v>
      </c>
    </row>
    <row r="2008" spans="1:12">
      <c r="A2008" s="9"/>
      <c r="B2008" s="9"/>
      <c r="C2008" s="4" t="s">
        <v>2013</v>
      </c>
      <c r="D2008" s="4" t="s">
        <v>2021</v>
      </c>
      <c r="E2008" s="33" t="s">
        <v>2024</v>
      </c>
      <c r="F2008" s="5"/>
      <c r="G2008" s="29"/>
      <c r="H2008" s="6"/>
      <c r="I2008" s="6">
        <f t="shared" si="85"/>
        <v>0</v>
      </c>
      <c r="J2008" s="6">
        <v>7993.6424176499995</v>
      </c>
      <c r="K2008" s="7">
        <v>7993.6424176499995</v>
      </c>
      <c r="L2008" s="8">
        <f t="shared" si="86"/>
        <v>0</v>
      </c>
    </row>
    <row r="2009" spans="1:12">
      <c r="A2009" s="9"/>
      <c r="B2009" s="9"/>
      <c r="C2009" s="4" t="s">
        <v>2013</v>
      </c>
      <c r="D2009" s="4" t="s">
        <v>2021</v>
      </c>
      <c r="E2009" s="33" t="s">
        <v>2025</v>
      </c>
      <c r="F2009" s="5">
        <v>18.007817919124999</v>
      </c>
      <c r="G2009" s="6">
        <v>71.149194765624998</v>
      </c>
      <c r="H2009" s="6"/>
      <c r="I2009" s="6">
        <f t="shared" si="85"/>
        <v>89.157012684750001</v>
      </c>
      <c r="J2009" s="6">
        <v>3890.9211461625</v>
      </c>
      <c r="K2009" s="7">
        <v>3980.0781588472501</v>
      </c>
      <c r="L2009" s="8">
        <f t="shared" si="86"/>
        <v>2.2400819563446098E-2</v>
      </c>
    </row>
    <row r="2010" spans="1:12">
      <c r="A2010" s="9"/>
      <c r="B2010" s="9"/>
      <c r="C2010" s="4" t="s">
        <v>2013</v>
      </c>
      <c r="D2010" s="4" t="s">
        <v>2021</v>
      </c>
      <c r="E2010" s="33" t="s">
        <v>2026</v>
      </c>
      <c r="F2010" s="5"/>
      <c r="G2010" s="29"/>
      <c r="H2010" s="6"/>
      <c r="I2010" s="6">
        <f t="shared" si="85"/>
        <v>0</v>
      </c>
      <c r="J2010" s="6">
        <v>2095.70917685625</v>
      </c>
      <c r="K2010" s="7">
        <v>2095.70917685625</v>
      </c>
      <c r="L2010" s="8">
        <f t="shared" si="86"/>
        <v>0</v>
      </c>
    </row>
    <row r="2011" spans="1:12">
      <c r="A2011" s="9"/>
      <c r="B2011" s="9"/>
      <c r="C2011" s="4" t="s">
        <v>2013</v>
      </c>
      <c r="D2011" s="4" t="s">
        <v>2027</v>
      </c>
      <c r="E2011" s="32" t="s">
        <v>2028</v>
      </c>
      <c r="F2011" s="10">
        <v>296.38617950624996</v>
      </c>
      <c r="G2011" s="28"/>
      <c r="H2011" s="11"/>
      <c r="I2011" s="11">
        <f t="shared" si="85"/>
        <v>296.38617950624996</v>
      </c>
      <c r="J2011" s="11">
        <v>13379.7271501875</v>
      </c>
      <c r="K2011" s="12">
        <v>13676.11332969375</v>
      </c>
      <c r="L2011" s="13">
        <f t="shared" si="86"/>
        <v>2.1671813647722013E-2</v>
      </c>
    </row>
    <row r="2012" spans="1:12">
      <c r="A2012" s="9"/>
      <c r="B2012" s="9"/>
      <c r="C2012" s="4" t="s">
        <v>2013</v>
      </c>
      <c r="D2012" s="4" t="s">
        <v>2027</v>
      </c>
      <c r="E2012" s="33" t="s">
        <v>2029</v>
      </c>
      <c r="F2012" s="5">
        <v>25.060647954562501</v>
      </c>
      <c r="G2012" s="6">
        <v>38.008398881662501</v>
      </c>
      <c r="H2012" s="6">
        <v>0.54836274794687501</v>
      </c>
      <c r="I2012" s="6">
        <f t="shared" si="85"/>
        <v>63.617409584171881</v>
      </c>
      <c r="J2012" s="6">
        <v>2131.9886048375001</v>
      </c>
      <c r="K2012" s="7">
        <v>2195.6060144216722</v>
      </c>
      <c r="L2012" s="8">
        <f t="shared" si="86"/>
        <v>2.8974874893904341E-2</v>
      </c>
    </row>
    <row r="2013" spans="1:12">
      <c r="A2013" s="9"/>
      <c r="B2013" s="9"/>
      <c r="C2013" s="4" t="s">
        <v>2013</v>
      </c>
      <c r="D2013" s="4" t="s">
        <v>2027</v>
      </c>
      <c r="E2013" s="33" t="s">
        <v>2030</v>
      </c>
      <c r="F2013" s="5">
        <v>661.62165134999998</v>
      </c>
      <c r="G2013" s="29"/>
      <c r="H2013" s="6"/>
      <c r="I2013" s="6">
        <f t="shared" si="85"/>
        <v>661.62165134999998</v>
      </c>
      <c r="J2013" s="6">
        <v>13163.459350249999</v>
      </c>
      <c r="K2013" s="7">
        <v>13825.0810016</v>
      </c>
      <c r="L2013" s="8">
        <f t="shared" si="86"/>
        <v>4.7856620245004672E-2</v>
      </c>
    </row>
    <row r="2014" spans="1:12">
      <c r="A2014" s="9"/>
      <c r="B2014" s="9"/>
      <c r="C2014" s="4" t="s">
        <v>2013</v>
      </c>
      <c r="D2014" s="4" t="s">
        <v>2027</v>
      </c>
      <c r="E2014" s="33" t="s">
        <v>2031</v>
      </c>
      <c r="F2014" s="5">
        <v>30.480643671062499</v>
      </c>
      <c r="G2014" s="29"/>
      <c r="H2014" s="6"/>
      <c r="I2014" s="6">
        <f t="shared" si="85"/>
        <v>30.480643671062499</v>
      </c>
      <c r="J2014" s="6">
        <v>4612.1090034437502</v>
      </c>
      <c r="K2014" s="7">
        <v>4642.5896471148126</v>
      </c>
      <c r="L2014" s="8">
        <f t="shared" si="86"/>
        <v>6.5654399780960661E-3</v>
      </c>
    </row>
    <row r="2015" spans="1:12">
      <c r="A2015" s="9"/>
      <c r="B2015" s="9"/>
      <c r="C2015" s="4" t="s">
        <v>2013</v>
      </c>
      <c r="D2015" s="4" t="s">
        <v>2027</v>
      </c>
      <c r="E2015" s="33" t="s">
        <v>2032</v>
      </c>
      <c r="F2015" s="5">
        <v>17.585664686373125</v>
      </c>
      <c r="G2015" s="29"/>
      <c r="H2015" s="6"/>
      <c r="I2015" s="6">
        <f t="shared" si="85"/>
        <v>17.585664686373125</v>
      </c>
      <c r="J2015" s="6">
        <v>2480.8682760562501</v>
      </c>
      <c r="K2015" s="7">
        <v>2498.4539407426232</v>
      </c>
      <c r="L2015" s="8">
        <f t="shared" si="86"/>
        <v>7.0386187232037122E-3</v>
      </c>
    </row>
    <row r="2016" spans="1:12">
      <c r="A2016" s="9"/>
      <c r="B2016" s="9"/>
      <c r="C2016" s="4" t="s">
        <v>2013</v>
      </c>
      <c r="D2016" s="4" t="s">
        <v>2027</v>
      </c>
      <c r="E2016" s="33" t="s">
        <v>1863</v>
      </c>
      <c r="F2016" s="5">
        <v>83.088890210937507</v>
      </c>
      <c r="G2016" s="29"/>
      <c r="H2016" s="6"/>
      <c r="I2016" s="6">
        <f t="shared" si="85"/>
        <v>83.088890210937507</v>
      </c>
      <c r="J2016" s="6">
        <v>6254.6410394937502</v>
      </c>
      <c r="K2016" s="7">
        <v>6337.7299297046875</v>
      </c>
      <c r="L2016" s="8">
        <f t="shared" si="86"/>
        <v>1.3110197362860666E-2</v>
      </c>
    </row>
    <row r="2017" spans="1:12">
      <c r="A2017" s="9"/>
      <c r="B2017" s="9"/>
      <c r="C2017" s="4" t="s">
        <v>2013</v>
      </c>
      <c r="D2017" s="4" t="s">
        <v>2027</v>
      </c>
      <c r="E2017" s="33" t="s">
        <v>2033</v>
      </c>
      <c r="F2017" s="5">
        <v>42.844157669714377</v>
      </c>
      <c r="G2017" s="29"/>
      <c r="H2017" s="6"/>
      <c r="I2017" s="6">
        <f t="shared" si="85"/>
        <v>42.844157669714377</v>
      </c>
      <c r="J2017" s="6">
        <v>4801.7021862437496</v>
      </c>
      <c r="K2017" s="7">
        <v>4844.5463439134637</v>
      </c>
      <c r="L2017" s="8">
        <f t="shared" si="86"/>
        <v>8.843791477718535E-3</v>
      </c>
    </row>
    <row r="2018" spans="1:12">
      <c r="A2018" s="9"/>
      <c r="B2018" s="9"/>
      <c r="C2018" s="4" t="s">
        <v>2013</v>
      </c>
      <c r="D2018" s="4" t="s">
        <v>2027</v>
      </c>
      <c r="E2018" s="33" t="s">
        <v>2034</v>
      </c>
      <c r="F2018" s="5">
        <v>25.171455014973123</v>
      </c>
      <c r="G2018" s="6">
        <v>505.50796017966633</v>
      </c>
      <c r="H2018" s="6"/>
      <c r="I2018" s="6">
        <f t="shared" si="85"/>
        <v>530.67941519463943</v>
      </c>
      <c r="J2018" s="6">
        <v>10454.584969174999</v>
      </c>
      <c r="K2018" s="7">
        <v>10985.264384369639</v>
      </c>
      <c r="L2018" s="8">
        <f t="shared" si="86"/>
        <v>4.830829706290142E-2</v>
      </c>
    </row>
    <row r="2019" spans="1:12">
      <c r="A2019" s="9"/>
      <c r="B2019" s="9"/>
      <c r="C2019" s="4" t="s">
        <v>2013</v>
      </c>
      <c r="D2019" s="4" t="s">
        <v>2027</v>
      </c>
      <c r="E2019" s="33" t="s">
        <v>2035</v>
      </c>
      <c r="F2019" s="5">
        <v>34.650018174136875</v>
      </c>
      <c r="G2019" s="29"/>
      <c r="H2019" s="6"/>
      <c r="I2019" s="6">
        <f t="shared" si="85"/>
        <v>34.650018174136875</v>
      </c>
      <c r="J2019" s="6">
        <v>8950.3187048125001</v>
      </c>
      <c r="K2019" s="7">
        <v>8984.9687229866377</v>
      </c>
      <c r="L2019" s="8">
        <f t="shared" si="86"/>
        <v>3.8564428260601754E-3</v>
      </c>
    </row>
    <row r="2020" spans="1:12">
      <c r="A2020" s="9"/>
      <c r="B2020" s="9"/>
      <c r="C2020" s="4" t="s">
        <v>2013</v>
      </c>
      <c r="D2020" s="4" t="s">
        <v>2036</v>
      </c>
      <c r="E2020" s="32" t="s">
        <v>2037</v>
      </c>
      <c r="F2020" s="10">
        <v>316.00074469557126</v>
      </c>
      <c r="G2020" s="28"/>
      <c r="H2020" s="11"/>
      <c r="I2020" s="11">
        <f t="shared" si="85"/>
        <v>316.00074469557126</v>
      </c>
      <c r="J2020" s="11">
        <v>13964.92391895625</v>
      </c>
      <c r="K2020" s="12">
        <v>14280.924663651822</v>
      </c>
      <c r="L2020" s="13">
        <f t="shared" si="86"/>
        <v>2.212747088428136E-2</v>
      </c>
    </row>
    <row r="2021" spans="1:12">
      <c r="A2021" s="9"/>
      <c r="B2021" s="9"/>
      <c r="C2021" s="4" t="s">
        <v>2013</v>
      </c>
      <c r="D2021" s="4" t="s">
        <v>2036</v>
      </c>
      <c r="E2021" s="33" t="s">
        <v>591</v>
      </c>
      <c r="F2021" s="5">
        <v>65.011655669937497</v>
      </c>
      <c r="G2021" s="29"/>
      <c r="H2021" s="6"/>
      <c r="I2021" s="6">
        <f t="shared" si="85"/>
        <v>65.011655669937497</v>
      </c>
      <c r="J2021" s="6">
        <v>2973.9205992437501</v>
      </c>
      <c r="K2021" s="7">
        <v>3038.9322549136878</v>
      </c>
      <c r="L2021" s="8">
        <f t="shared" si="86"/>
        <v>2.1392926928469475E-2</v>
      </c>
    </row>
    <row r="2022" spans="1:12">
      <c r="A2022" s="9"/>
      <c r="B2022" s="9"/>
      <c r="C2022" s="4" t="s">
        <v>2013</v>
      </c>
      <c r="D2022" s="4" t="s">
        <v>2036</v>
      </c>
      <c r="E2022" s="33" t="s">
        <v>1064</v>
      </c>
      <c r="F2022" s="5">
        <v>221.99047220889372</v>
      </c>
      <c r="G2022" s="6">
        <v>3776.1301597367351</v>
      </c>
      <c r="H2022" s="6">
        <v>194.86376385466895</v>
      </c>
      <c r="I2022" s="6">
        <f t="shared" si="85"/>
        <v>4192.9843958002975</v>
      </c>
      <c r="J2022" s="6">
        <v>8870.6817416249996</v>
      </c>
      <c r="K2022" s="7">
        <v>13063.666137425298</v>
      </c>
      <c r="L2022" s="8">
        <f t="shared" si="86"/>
        <v>0.32096536697214523</v>
      </c>
    </row>
    <row r="2023" spans="1:12">
      <c r="A2023" s="9"/>
      <c r="B2023" s="9"/>
      <c r="C2023" s="4" t="s">
        <v>2013</v>
      </c>
      <c r="D2023" s="4" t="s">
        <v>2036</v>
      </c>
      <c r="E2023" s="33" t="s">
        <v>2038</v>
      </c>
      <c r="F2023" s="5">
        <v>99.512000967243736</v>
      </c>
      <c r="G2023" s="29"/>
      <c r="H2023" s="6"/>
      <c r="I2023" s="6">
        <f t="shared" si="85"/>
        <v>99.512000967243736</v>
      </c>
      <c r="J2023" s="6">
        <v>7279.7767926875003</v>
      </c>
      <c r="K2023" s="7">
        <v>7379.288793654744</v>
      </c>
      <c r="L2023" s="8">
        <f t="shared" si="86"/>
        <v>1.3485310542773646E-2</v>
      </c>
    </row>
    <row r="2024" spans="1:12">
      <c r="A2024" s="9"/>
      <c r="B2024" s="9"/>
      <c r="C2024" s="4" t="s">
        <v>2013</v>
      </c>
      <c r="D2024" s="4" t="s">
        <v>2036</v>
      </c>
      <c r="E2024" s="33" t="s">
        <v>2039</v>
      </c>
      <c r="F2024" s="5">
        <v>10.986332219874999</v>
      </c>
      <c r="G2024" s="29"/>
      <c r="H2024" s="6"/>
      <c r="I2024" s="6">
        <f t="shared" si="85"/>
        <v>10.986332219874999</v>
      </c>
      <c r="J2024" s="6">
        <v>7281.1634873749999</v>
      </c>
      <c r="K2024" s="7">
        <v>7292.1498195948752</v>
      </c>
      <c r="L2024" s="8">
        <f t="shared" si="86"/>
        <v>1.5065971615604243E-3</v>
      </c>
    </row>
    <row r="2025" spans="1:12">
      <c r="A2025" s="9"/>
      <c r="B2025" s="9"/>
      <c r="C2025" s="4" t="s">
        <v>2013</v>
      </c>
      <c r="D2025" s="4" t="s">
        <v>2036</v>
      </c>
      <c r="E2025" s="33" t="s">
        <v>1903</v>
      </c>
      <c r="F2025" s="5">
        <v>307.87210745955059</v>
      </c>
      <c r="G2025" s="6">
        <v>6383.6543249217639</v>
      </c>
      <c r="H2025" s="6">
        <v>144.36688316687088</v>
      </c>
      <c r="I2025" s="6">
        <f t="shared" si="85"/>
        <v>6835.8933155481855</v>
      </c>
      <c r="J2025" s="6">
        <v>27967.579809062499</v>
      </c>
      <c r="K2025" s="7">
        <v>34803.473124610682</v>
      </c>
      <c r="L2025" s="8">
        <f t="shared" si="86"/>
        <v>0.19641411335796541</v>
      </c>
    </row>
    <row r="2026" spans="1:12">
      <c r="A2026" s="9"/>
      <c r="B2026" s="9"/>
      <c r="C2026" s="4" t="s">
        <v>2013</v>
      </c>
      <c r="D2026" s="4" t="s">
        <v>2036</v>
      </c>
      <c r="E2026" s="33" t="s">
        <v>2040</v>
      </c>
      <c r="F2026" s="5">
        <v>438.15199329556123</v>
      </c>
      <c r="G2026" s="6">
        <v>2269.0849255490698</v>
      </c>
      <c r="H2026" s="6">
        <v>211.05122318611424</v>
      </c>
      <c r="I2026" s="6">
        <f t="shared" si="85"/>
        <v>2918.2881420307453</v>
      </c>
      <c r="J2026" s="6">
        <v>19025.563591625003</v>
      </c>
      <c r="K2026" s="7">
        <v>21943.851733655749</v>
      </c>
      <c r="L2026" s="8">
        <f t="shared" si="86"/>
        <v>0.13298887439869569</v>
      </c>
    </row>
    <row r="2027" spans="1:12">
      <c r="A2027" s="9"/>
      <c r="B2027" s="9"/>
      <c r="C2027" s="4" t="s">
        <v>2013</v>
      </c>
      <c r="D2027" s="4" t="s">
        <v>2036</v>
      </c>
      <c r="E2027" s="33" t="s">
        <v>2041</v>
      </c>
      <c r="F2027" s="5">
        <v>68.810178097749997</v>
      </c>
      <c r="G2027" s="29"/>
      <c r="H2027" s="6"/>
      <c r="I2027" s="6">
        <f t="shared" si="85"/>
        <v>68.810178097749997</v>
      </c>
      <c r="J2027" s="6">
        <v>6646.5738483750001</v>
      </c>
      <c r="K2027" s="7">
        <v>6715.3840264727505</v>
      </c>
      <c r="L2027" s="8">
        <f t="shared" si="86"/>
        <v>1.0246648267097315E-2</v>
      </c>
    </row>
    <row r="2028" spans="1:12">
      <c r="A2028" s="9"/>
      <c r="B2028" s="9"/>
      <c r="C2028" s="4" t="s">
        <v>2013</v>
      </c>
      <c r="D2028" s="4" t="s">
        <v>2036</v>
      </c>
      <c r="E2028" s="33" t="s">
        <v>2042</v>
      </c>
      <c r="F2028" s="5">
        <v>528.87886215197489</v>
      </c>
      <c r="G2028" s="6">
        <v>2106.3569358955515</v>
      </c>
      <c r="H2028" s="6">
        <v>40.397827513427501</v>
      </c>
      <c r="I2028" s="6">
        <f t="shared" si="85"/>
        <v>2675.6336255609535</v>
      </c>
      <c r="J2028" s="6">
        <v>8465.6717213125012</v>
      </c>
      <c r="K2028" s="7">
        <v>11141.305346873454</v>
      </c>
      <c r="L2028" s="8">
        <f t="shared" si="86"/>
        <v>0.24015441119848738</v>
      </c>
    </row>
    <row r="2029" spans="1:12">
      <c r="A2029" s="9"/>
      <c r="B2029" s="9"/>
      <c r="C2029" s="4" t="s">
        <v>2013</v>
      </c>
      <c r="D2029" s="4" t="s">
        <v>2036</v>
      </c>
      <c r="E2029" s="33" t="s">
        <v>2043</v>
      </c>
      <c r="F2029" s="5">
        <v>56.972907291874996</v>
      </c>
      <c r="G2029" s="6">
        <v>3328.9267561901711</v>
      </c>
      <c r="H2029" s="6">
        <v>51.668211961378681</v>
      </c>
      <c r="I2029" s="6">
        <f t="shared" si="85"/>
        <v>3437.5678754434248</v>
      </c>
      <c r="J2029" s="6">
        <v>31683.689577062498</v>
      </c>
      <c r="K2029" s="7">
        <v>35121.257452505924</v>
      </c>
      <c r="L2029" s="8">
        <f t="shared" si="86"/>
        <v>9.7877129829192722E-2</v>
      </c>
    </row>
    <row r="2030" spans="1:12">
      <c r="A2030" s="9"/>
      <c r="B2030" s="9"/>
      <c r="C2030" s="4" t="s">
        <v>2013</v>
      </c>
      <c r="D2030" s="4" t="s">
        <v>2036</v>
      </c>
      <c r="E2030" s="33" t="s">
        <v>2044</v>
      </c>
      <c r="F2030" s="5">
        <v>5.859371527525</v>
      </c>
      <c r="G2030" s="29"/>
      <c r="H2030" s="6"/>
      <c r="I2030" s="6">
        <f t="shared" si="85"/>
        <v>5.859371527525</v>
      </c>
      <c r="J2030" s="6">
        <v>3609.7299279312497</v>
      </c>
      <c r="K2030" s="7">
        <v>3615.5892994587748</v>
      </c>
      <c r="L2030" s="8">
        <f t="shared" si="86"/>
        <v>1.6205854819854959E-3</v>
      </c>
    </row>
    <row r="2031" spans="1:12">
      <c r="A2031" s="9"/>
      <c r="B2031" s="9"/>
      <c r="C2031" s="4" t="s">
        <v>2013</v>
      </c>
      <c r="D2031" s="4" t="s">
        <v>2036</v>
      </c>
      <c r="E2031" s="33" t="s">
        <v>2045</v>
      </c>
      <c r="F2031" s="5">
        <v>107.62400788982562</v>
      </c>
      <c r="G2031" s="6">
        <v>1658.2395303058611</v>
      </c>
      <c r="H2031" s="6">
        <v>57.269635402430623</v>
      </c>
      <c r="I2031" s="6">
        <f t="shared" si="85"/>
        <v>1823.1331735981173</v>
      </c>
      <c r="J2031" s="6">
        <v>9262.7410261249988</v>
      </c>
      <c r="K2031" s="7">
        <v>11085.874199723115</v>
      </c>
      <c r="L2031" s="8">
        <f t="shared" si="86"/>
        <v>0.16445551706185269</v>
      </c>
    </row>
    <row r="2032" spans="1:12">
      <c r="A2032" s="9"/>
      <c r="B2032" s="9"/>
      <c r="C2032" s="4" t="s">
        <v>2013</v>
      </c>
      <c r="D2032" s="4" t="s">
        <v>2036</v>
      </c>
      <c r="E2032" s="33" t="s">
        <v>2046</v>
      </c>
      <c r="F2032" s="5">
        <v>167.80765242606688</v>
      </c>
      <c r="G2032" s="29"/>
      <c r="H2032" s="6"/>
      <c r="I2032" s="6">
        <f t="shared" si="85"/>
        <v>167.80765242606688</v>
      </c>
      <c r="J2032" s="6">
        <v>12513.347127768749</v>
      </c>
      <c r="K2032" s="7">
        <v>12681.154780194816</v>
      </c>
      <c r="L2032" s="8">
        <f t="shared" si="86"/>
        <v>1.3232836861840505E-2</v>
      </c>
    </row>
    <row r="2033" spans="1:12">
      <c r="A2033" s="9"/>
      <c r="B2033" s="9"/>
      <c r="C2033" s="4" t="s">
        <v>2013</v>
      </c>
      <c r="D2033" s="4" t="s">
        <v>2036</v>
      </c>
      <c r="E2033" s="33" t="s">
        <v>2047</v>
      </c>
      <c r="F2033" s="5">
        <v>143.73386659439998</v>
      </c>
      <c r="G2033" s="6">
        <v>1310.5703957901994</v>
      </c>
      <c r="H2033" s="6">
        <v>16.835084154866248</v>
      </c>
      <c r="I2033" s="6">
        <f t="shared" si="85"/>
        <v>1471.1393465394658</v>
      </c>
      <c r="J2033" s="6">
        <v>17427.903741624999</v>
      </c>
      <c r="K2033" s="7">
        <v>18899.043088164464</v>
      </c>
      <c r="L2033" s="8">
        <f t="shared" si="86"/>
        <v>7.7842001823931903E-2</v>
      </c>
    </row>
    <row r="2034" spans="1:12">
      <c r="A2034" s="9"/>
      <c r="B2034" s="9"/>
      <c r="C2034" s="4" t="s">
        <v>2013</v>
      </c>
      <c r="D2034" s="4" t="s">
        <v>2036</v>
      </c>
      <c r="E2034" s="33" t="s">
        <v>2048</v>
      </c>
      <c r="F2034" s="5">
        <v>71.601598013100016</v>
      </c>
      <c r="G2034" s="6">
        <v>11.808890349537499</v>
      </c>
      <c r="H2034" s="6"/>
      <c r="I2034" s="6">
        <f t="shared" si="85"/>
        <v>83.410488362637523</v>
      </c>
      <c r="J2034" s="6">
        <v>13126.892164075001</v>
      </c>
      <c r="K2034" s="7">
        <v>13210.302652437638</v>
      </c>
      <c r="L2034" s="8">
        <f t="shared" si="86"/>
        <v>6.3140482513658501E-3</v>
      </c>
    </row>
    <row r="2035" spans="1:12">
      <c r="A2035" s="9"/>
      <c r="B2035" s="9"/>
      <c r="C2035" s="4" t="s">
        <v>2013</v>
      </c>
      <c r="D2035" s="4" t="s">
        <v>2049</v>
      </c>
      <c r="E2035" s="32" t="s">
        <v>2050</v>
      </c>
      <c r="F2035" s="10">
        <v>34.776241518874997</v>
      </c>
      <c r="G2035" s="11">
        <v>570.94997190954621</v>
      </c>
      <c r="H2035" s="11">
        <v>0.53589596489187508</v>
      </c>
      <c r="I2035" s="11">
        <f t="shared" si="85"/>
        <v>606.26210939331304</v>
      </c>
      <c r="J2035" s="11">
        <v>5117.3494789749993</v>
      </c>
      <c r="K2035" s="12">
        <v>5723.6115883683124</v>
      </c>
      <c r="L2035" s="13">
        <f t="shared" si="86"/>
        <v>0.10592299984600217</v>
      </c>
    </row>
    <row r="2036" spans="1:12">
      <c r="A2036" s="9"/>
      <c r="B2036" s="9"/>
      <c r="C2036" s="4" t="s">
        <v>2013</v>
      </c>
      <c r="D2036" s="4" t="s">
        <v>2049</v>
      </c>
      <c r="E2036" s="33" t="s">
        <v>2051</v>
      </c>
      <c r="F2036" s="5">
        <v>1.6842308265500001</v>
      </c>
      <c r="G2036" s="6">
        <v>398.43246393948749</v>
      </c>
      <c r="H2036" s="6"/>
      <c r="I2036" s="6">
        <f t="shared" si="85"/>
        <v>400.11669476603748</v>
      </c>
      <c r="J2036" s="6">
        <v>12239.857433875</v>
      </c>
      <c r="K2036" s="7">
        <v>12639.974128641037</v>
      </c>
      <c r="L2036" s="8">
        <f t="shared" si="86"/>
        <v>3.1654866591808072E-2</v>
      </c>
    </row>
    <row r="2037" spans="1:12">
      <c r="A2037" s="9"/>
      <c r="B2037" s="9"/>
      <c r="C2037" s="4" t="s">
        <v>2013</v>
      </c>
      <c r="D2037" s="4" t="s">
        <v>2049</v>
      </c>
      <c r="E2037" s="33" t="s">
        <v>2052</v>
      </c>
      <c r="F2037" s="5"/>
      <c r="G2037" s="6">
        <v>193.61827989812502</v>
      </c>
      <c r="H2037" s="6"/>
      <c r="I2037" s="6">
        <f t="shared" si="85"/>
        <v>193.61827989812502</v>
      </c>
      <c r="J2037" s="6">
        <v>17338.092176999999</v>
      </c>
      <c r="K2037" s="7">
        <v>17531.710456898123</v>
      </c>
      <c r="L2037" s="8">
        <f t="shared" si="86"/>
        <v>1.1043889891641628E-2</v>
      </c>
    </row>
    <row r="2038" spans="1:12">
      <c r="A2038" s="9"/>
      <c r="B2038" s="9"/>
      <c r="C2038" s="4" t="s">
        <v>2013</v>
      </c>
      <c r="D2038" s="4" t="s">
        <v>2049</v>
      </c>
      <c r="E2038" s="33" t="s">
        <v>2053</v>
      </c>
      <c r="F2038" s="5"/>
      <c r="G2038" s="6">
        <v>2626.8097396187168</v>
      </c>
      <c r="H2038" s="6"/>
      <c r="I2038" s="6">
        <f t="shared" si="85"/>
        <v>2626.8097396187168</v>
      </c>
      <c r="J2038" s="6">
        <v>15122.554457624999</v>
      </c>
      <c r="K2038" s="7">
        <v>17749.364197243718</v>
      </c>
      <c r="L2038" s="8">
        <f t="shared" si="86"/>
        <v>0.14799458225250861</v>
      </c>
    </row>
    <row r="2039" spans="1:12">
      <c r="A2039" s="9"/>
      <c r="B2039" s="9"/>
      <c r="C2039" s="4" t="s">
        <v>2013</v>
      </c>
      <c r="D2039" s="4" t="s">
        <v>2054</v>
      </c>
      <c r="E2039" s="32" t="s">
        <v>2055</v>
      </c>
      <c r="F2039" s="10"/>
      <c r="G2039" s="11">
        <v>1002.7542201182963</v>
      </c>
      <c r="H2039" s="11"/>
      <c r="I2039" s="11">
        <f t="shared" si="85"/>
        <v>1002.7542201182963</v>
      </c>
      <c r="J2039" s="11">
        <v>16890.7821486875</v>
      </c>
      <c r="K2039" s="12">
        <v>17893.536368805795</v>
      </c>
      <c r="L2039" s="13">
        <f t="shared" si="86"/>
        <v>5.6040024702239427E-2</v>
      </c>
    </row>
    <row r="2040" spans="1:12">
      <c r="A2040" s="9"/>
      <c r="B2040" s="9"/>
      <c r="C2040" s="4" t="s">
        <v>2013</v>
      </c>
      <c r="D2040" s="4" t="s">
        <v>2054</v>
      </c>
      <c r="E2040" s="33" t="s">
        <v>2056</v>
      </c>
      <c r="F2040" s="5">
        <v>20.1775856591875</v>
      </c>
      <c r="G2040" s="6">
        <v>7848.6196888252607</v>
      </c>
      <c r="H2040" s="6"/>
      <c r="I2040" s="6">
        <f t="shared" si="85"/>
        <v>7868.7972744844483</v>
      </c>
      <c r="J2040" s="6">
        <v>53537.320545937502</v>
      </c>
      <c r="K2040" s="7">
        <v>61406.117820421947</v>
      </c>
      <c r="L2040" s="8">
        <f t="shared" si="86"/>
        <v>0.12814353933750081</v>
      </c>
    </row>
    <row r="2041" spans="1:12">
      <c r="A2041" s="9"/>
      <c r="B2041" s="9"/>
      <c r="C2041" s="4" t="s">
        <v>2013</v>
      </c>
      <c r="D2041" s="4" t="s">
        <v>2054</v>
      </c>
      <c r="E2041" s="33" t="s">
        <v>1971</v>
      </c>
      <c r="F2041" s="5"/>
      <c r="G2041" s="6">
        <v>2524.0483531244008</v>
      </c>
      <c r="H2041" s="6"/>
      <c r="I2041" s="6">
        <f t="shared" si="85"/>
        <v>2524.0483531244008</v>
      </c>
      <c r="J2041" s="6">
        <v>18372.988189625001</v>
      </c>
      <c r="K2041" s="7">
        <v>20897.036542749403</v>
      </c>
      <c r="L2041" s="8">
        <f t="shared" si="86"/>
        <v>0.12078499015690165</v>
      </c>
    </row>
    <row r="2042" spans="1:12">
      <c r="A2042" s="9"/>
      <c r="B2042" s="9"/>
      <c r="C2042" s="4" t="s">
        <v>2013</v>
      </c>
      <c r="D2042" s="4" t="s">
        <v>2054</v>
      </c>
      <c r="E2042" s="33" t="s">
        <v>2057</v>
      </c>
      <c r="F2042" s="5">
        <v>4.4155355383624997</v>
      </c>
      <c r="G2042" s="6">
        <v>2036.0236344965626</v>
      </c>
      <c r="H2042" s="6"/>
      <c r="I2042" s="6">
        <f t="shared" si="85"/>
        <v>2040.4391700349252</v>
      </c>
      <c r="J2042" s="6">
        <v>18498.7045163125</v>
      </c>
      <c r="K2042" s="7">
        <v>20539.143686347426</v>
      </c>
      <c r="L2042" s="8">
        <f t="shared" si="86"/>
        <v>9.9343925978336939E-2</v>
      </c>
    </row>
    <row r="2043" spans="1:12">
      <c r="A2043" s="9"/>
      <c r="B2043" s="9"/>
      <c r="C2043" s="4" t="s">
        <v>2013</v>
      </c>
      <c r="D2043" s="4" t="s">
        <v>2054</v>
      </c>
      <c r="E2043" s="33" t="s">
        <v>2058</v>
      </c>
      <c r="F2043" s="5">
        <v>5.7182969820250005</v>
      </c>
      <c r="G2043" s="6">
        <v>1475.2010673588381</v>
      </c>
      <c r="H2043" s="6"/>
      <c r="I2043" s="6">
        <f t="shared" si="85"/>
        <v>1480.9193643408632</v>
      </c>
      <c r="J2043" s="6">
        <v>46450.678333875003</v>
      </c>
      <c r="K2043" s="7">
        <v>47931.597698215868</v>
      </c>
      <c r="L2043" s="8">
        <f t="shared" si="86"/>
        <v>3.0896515773685271E-2</v>
      </c>
    </row>
    <row r="2044" spans="1:12">
      <c r="A2044" s="9"/>
      <c r="B2044" s="9"/>
      <c r="C2044" s="4" t="s">
        <v>2013</v>
      </c>
      <c r="D2044" s="4" t="s">
        <v>2054</v>
      </c>
      <c r="E2044" s="33" t="s">
        <v>2059</v>
      </c>
      <c r="F2044" s="5"/>
      <c r="G2044" s="6">
        <v>342.53023133409999</v>
      </c>
      <c r="H2044" s="6"/>
      <c r="I2044" s="6">
        <f t="shared" si="85"/>
        <v>342.53023133409999</v>
      </c>
      <c r="J2044" s="6">
        <v>10625.948165375001</v>
      </c>
      <c r="K2044" s="7">
        <v>10968.478396709101</v>
      </c>
      <c r="L2044" s="8">
        <f t="shared" si="86"/>
        <v>3.1228600626762429E-2</v>
      </c>
    </row>
    <row r="2045" spans="1:12">
      <c r="A2045" s="9"/>
      <c r="B2045" s="9"/>
      <c r="C2045" s="4" t="s">
        <v>2013</v>
      </c>
      <c r="D2045" s="4" t="s">
        <v>2060</v>
      </c>
      <c r="E2045" s="32" t="s">
        <v>2061</v>
      </c>
      <c r="F2045" s="10">
        <v>293.44459817174999</v>
      </c>
      <c r="G2045" s="28"/>
      <c r="H2045" s="11"/>
      <c r="I2045" s="11">
        <f t="shared" si="85"/>
        <v>293.44459817174999</v>
      </c>
      <c r="J2045" s="11">
        <v>11578.66864815625</v>
      </c>
      <c r="K2045" s="12">
        <v>11872.113246328001</v>
      </c>
      <c r="L2045" s="13">
        <f t="shared" si="86"/>
        <v>2.4717132669073154E-2</v>
      </c>
    </row>
    <row r="2046" spans="1:12">
      <c r="A2046" s="9"/>
      <c r="B2046" s="9"/>
      <c r="C2046" s="4" t="s">
        <v>2013</v>
      </c>
      <c r="D2046" s="4" t="s">
        <v>2060</v>
      </c>
      <c r="E2046" s="33" t="s">
        <v>2062</v>
      </c>
      <c r="F2046" s="5">
        <v>124.76983567367124</v>
      </c>
      <c r="G2046" s="29"/>
      <c r="H2046" s="6"/>
      <c r="I2046" s="6">
        <f t="shared" si="85"/>
        <v>124.76983567367124</v>
      </c>
      <c r="J2046" s="6">
        <v>2232.57895034375</v>
      </c>
      <c r="K2046" s="7">
        <v>2357.3487860174214</v>
      </c>
      <c r="L2046" s="8">
        <f t="shared" si="86"/>
        <v>5.2928033566242566E-2</v>
      </c>
    </row>
    <row r="2047" spans="1:12">
      <c r="A2047" s="9"/>
      <c r="B2047" s="9"/>
      <c r="C2047" s="4" t="s">
        <v>2013</v>
      </c>
      <c r="D2047" s="4" t="s">
        <v>2060</v>
      </c>
      <c r="E2047" s="33" t="s">
        <v>2063</v>
      </c>
      <c r="F2047" s="5">
        <v>1.7545329540624999</v>
      </c>
      <c r="G2047" s="29"/>
      <c r="H2047" s="6"/>
      <c r="I2047" s="6">
        <f t="shared" si="85"/>
        <v>1.7545329540624999</v>
      </c>
      <c r="J2047" s="6">
        <v>11240.8676089375</v>
      </c>
      <c r="K2047" s="7">
        <v>11242.622141891563</v>
      </c>
      <c r="L2047" s="8">
        <f t="shared" si="86"/>
        <v>1.560608309982124E-4</v>
      </c>
    </row>
    <row r="2048" spans="1:12">
      <c r="A2048" s="4" t="s">
        <v>2064</v>
      </c>
      <c r="B2048" s="14"/>
      <c r="C2048" s="15">
        <f>SUBTOTAL(3,C1910:C2047)</f>
        <v>138</v>
      </c>
      <c r="D2048" s="15">
        <f t="shared" ref="D2048:E2048" si="87">SUBTOTAL(3,D1910:D2047)</f>
        <v>138</v>
      </c>
      <c r="E2048" s="34">
        <f t="shared" si="87"/>
        <v>138</v>
      </c>
      <c r="F2048" s="10">
        <v>46621.404918802706</v>
      </c>
      <c r="G2048" s="11">
        <v>46148.091623638771</v>
      </c>
      <c r="H2048" s="11">
        <v>1124.6704376063885</v>
      </c>
      <c r="I2048" s="11">
        <f t="shared" si="85"/>
        <v>93894.166980047856</v>
      </c>
      <c r="J2048" s="11">
        <v>1231778.1959245764</v>
      </c>
      <c r="K2048" s="12">
        <v>1325672.3629046248</v>
      </c>
      <c r="L2048" s="13">
        <f t="shared" si="86"/>
        <v>7.0827581239093121E-2</v>
      </c>
    </row>
    <row r="2049" spans="1:12">
      <c r="A2049" s="4" t="s">
        <v>2065</v>
      </c>
      <c r="B2049" s="4" t="s">
        <v>2066</v>
      </c>
      <c r="C2049" s="4" t="s">
        <v>2067</v>
      </c>
      <c r="D2049" s="4" t="s">
        <v>2068</v>
      </c>
      <c r="E2049" s="32" t="s">
        <v>2069</v>
      </c>
      <c r="F2049" s="10">
        <v>107.51022680813774</v>
      </c>
      <c r="G2049" s="11">
        <v>16607.727858407688</v>
      </c>
      <c r="H2049" s="11">
        <v>166.66091138158123</v>
      </c>
      <c r="I2049" s="11">
        <f t="shared" si="85"/>
        <v>16881.898996597411</v>
      </c>
      <c r="J2049" s="11">
        <v>57099.047759562498</v>
      </c>
      <c r="K2049" s="12">
        <v>73980.946756159916</v>
      </c>
      <c r="L2049" s="13">
        <f t="shared" si="86"/>
        <v>0.22819252438387813</v>
      </c>
    </row>
    <row r="2050" spans="1:12">
      <c r="A2050" s="9"/>
      <c r="B2050" s="9"/>
      <c r="C2050" s="4" t="s">
        <v>2067</v>
      </c>
      <c r="D2050" s="4" t="s">
        <v>2068</v>
      </c>
      <c r="E2050" s="33" t="s">
        <v>2070</v>
      </c>
      <c r="F2050" s="5">
        <v>315.12134640867504</v>
      </c>
      <c r="G2050" s="6">
        <v>18173.490978182759</v>
      </c>
      <c r="H2050" s="6">
        <v>40.713100990087497</v>
      </c>
      <c r="I2050" s="6">
        <f t="shared" si="85"/>
        <v>18529.325425581523</v>
      </c>
      <c r="J2050" s="6">
        <v>18265.53647729375</v>
      </c>
      <c r="K2050" s="7">
        <v>36794.861902875273</v>
      </c>
      <c r="L2050" s="8">
        <f t="shared" si="86"/>
        <v>0.50358458945958373</v>
      </c>
    </row>
    <row r="2051" spans="1:12">
      <c r="A2051" s="9"/>
      <c r="B2051" s="9"/>
      <c r="C2051" s="4" t="s">
        <v>2067</v>
      </c>
      <c r="D2051" s="4" t="s">
        <v>2068</v>
      </c>
      <c r="E2051" s="33" t="s">
        <v>2071</v>
      </c>
      <c r="F2051" s="5">
        <v>394.27234510779374</v>
      </c>
      <c r="G2051" s="6">
        <v>4874.8400775761284</v>
      </c>
      <c r="H2051" s="6">
        <v>35.866251310774999</v>
      </c>
      <c r="I2051" s="6">
        <f t="shared" si="85"/>
        <v>5304.9786739946967</v>
      </c>
      <c r="J2051" s="6">
        <v>13467.04675484375</v>
      </c>
      <c r="K2051" s="7">
        <v>18772.025428838446</v>
      </c>
      <c r="L2051" s="8">
        <f t="shared" si="86"/>
        <v>0.28260022841461452</v>
      </c>
    </row>
    <row r="2052" spans="1:12">
      <c r="A2052" s="9"/>
      <c r="B2052" s="9"/>
      <c r="C2052" s="4" t="s">
        <v>2067</v>
      </c>
      <c r="D2052" s="4" t="s">
        <v>2072</v>
      </c>
      <c r="E2052" s="32" t="s">
        <v>2073</v>
      </c>
      <c r="F2052" s="10">
        <v>4596.6338602945007</v>
      </c>
      <c r="G2052" s="11">
        <v>786.26332052172313</v>
      </c>
      <c r="H2052" s="11">
        <v>109.90901135579851</v>
      </c>
      <c r="I2052" s="11">
        <f t="shared" si="85"/>
        <v>5492.8061921720218</v>
      </c>
      <c r="J2052" s="11">
        <v>24128.908789937501</v>
      </c>
      <c r="K2052" s="12">
        <v>29621.714982109523</v>
      </c>
      <c r="L2052" s="13">
        <f t="shared" si="86"/>
        <v>0.18543174139274124</v>
      </c>
    </row>
    <row r="2053" spans="1:12">
      <c r="A2053" s="9"/>
      <c r="B2053" s="9"/>
      <c r="C2053" s="4" t="s">
        <v>2067</v>
      </c>
      <c r="D2053" s="4" t="s">
        <v>2072</v>
      </c>
      <c r="E2053" s="33" t="s">
        <v>2074</v>
      </c>
      <c r="F2053" s="5">
        <v>4679.8800105420623</v>
      </c>
      <c r="G2053" s="6">
        <v>5208.1126749139949</v>
      </c>
      <c r="H2053" s="6">
        <v>126.7093893707538</v>
      </c>
      <c r="I2053" s="6">
        <f t="shared" ref="I2053:I2116" si="88">+H2053+G2053+F2053</f>
        <v>10014.702074826811</v>
      </c>
      <c r="J2053" s="6">
        <v>36473.162479375002</v>
      </c>
      <c r="K2053" s="7">
        <v>46487.864554201813</v>
      </c>
      <c r="L2053" s="8">
        <f t="shared" ref="L2053:L2116" si="89">+I2053/K2053</f>
        <v>0.21542615843647375</v>
      </c>
    </row>
    <row r="2054" spans="1:12">
      <c r="A2054" s="9"/>
      <c r="B2054" s="9"/>
      <c r="C2054" s="4" t="s">
        <v>2067</v>
      </c>
      <c r="D2054" s="4" t="s">
        <v>2072</v>
      </c>
      <c r="E2054" s="33" t="s">
        <v>2075</v>
      </c>
      <c r="F2054" s="5">
        <v>857.27193904536261</v>
      </c>
      <c r="G2054" s="6">
        <v>22037.266809168712</v>
      </c>
      <c r="H2054" s="6">
        <v>1869.8571162049209</v>
      </c>
      <c r="I2054" s="6">
        <f t="shared" si="88"/>
        <v>24764.395864418995</v>
      </c>
      <c r="J2054" s="6">
        <v>14084.527995062501</v>
      </c>
      <c r="K2054" s="7">
        <v>38848.923859481496</v>
      </c>
      <c r="L2054" s="8">
        <f t="shared" si="89"/>
        <v>0.63745384438428865</v>
      </c>
    </row>
    <row r="2055" spans="1:12">
      <c r="A2055" s="9"/>
      <c r="B2055" s="9"/>
      <c r="C2055" s="4" t="s">
        <v>2067</v>
      </c>
      <c r="D2055" s="4" t="s">
        <v>2072</v>
      </c>
      <c r="E2055" s="33" t="s">
        <v>2076</v>
      </c>
      <c r="F2055" s="5">
        <v>1125.1049875532378</v>
      </c>
      <c r="G2055" s="6">
        <v>30114.580205603706</v>
      </c>
      <c r="H2055" s="6">
        <v>9131.4503153227797</v>
      </c>
      <c r="I2055" s="6">
        <f t="shared" si="88"/>
        <v>40371.135508479725</v>
      </c>
      <c r="J2055" s="6">
        <v>91515.699722216756</v>
      </c>
      <c r="K2055" s="7">
        <v>131886.83523069648</v>
      </c>
      <c r="L2055" s="8">
        <f t="shared" si="89"/>
        <v>0.30610436165112709</v>
      </c>
    </row>
    <row r="2056" spans="1:12">
      <c r="A2056" s="9"/>
      <c r="B2056" s="9"/>
      <c r="C2056" s="4" t="s">
        <v>2067</v>
      </c>
      <c r="D2056" s="4" t="s">
        <v>2072</v>
      </c>
      <c r="E2056" s="33" t="s">
        <v>2077</v>
      </c>
      <c r="F2056" s="5">
        <v>1601.2449504839794</v>
      </c>
      <c r="G2056" s="6">
        <v>32347.537602952219</v>
      </c>
      <c r="H2056" s="6">
        <v>15.286298124812499</v>
      </c>
      <c r="I2056" s="6">
        <f t="shared" si="88"/>
        <v>33964.068851561009</v>
      </c>
      <c r="J2056" s="6">
        <v>104075.19742296932</v>
      </c>
      <c r="K2056" s="7">
        <v>138039.26627453032</v>
      </c>
      <c r="L2056" s="8">
        <f t="shared" si="89"/>
        <v>0.2460464313394263</v>
      </c>
    </row>
    <row r="2057" spans="1:12">
      <c r="A2057" s="9"/>
      <c r="B2057" s="9"/>
      <c r="C2057" s="4" t="s">
        <v>2067</v>
      </c>
      <c r="D2057" s="4" t="s">
        <v>2072</v>
      </c>
      <c r="E2057" s="33" t="s">
        <v>2078</v>
      </c>
      <c r="F2057" s="5">
        <v>138.04323300875001</v>
      </c>
      <c r="G2057" s="6">
        <v>37221.613149105615</v>
      </c>
      <c r="H2057" s="6">
        <v>573.84359832435064</v>
      </c>
      <c r="I2057" s="6">
        <f t="shared" si="88"/>
        <v>37933.499980438712</v>
      </c>
      <c r="J2057" s="6">
        <v>82668.989839400005</v>
      </c>
      <c r="K2057" s="7">
        <v>120602.48981983872</v>
      </c>
      <c r="L2057" s="8">
        <f t="shared" si="89"/>
        <v>0.31453330720705214</v>
      </c>
    </row>
    <row r="2058" spans="1:12">
      <c r="A2058" s="9"/>
      <c r="B2058" s="9"/>
      <c r="C2058" s="4" t="s">
        <v>2067</v>
      </c>
      <c r="D2058" s="4" t="s">
        <v>2072</v>
      </c>
      <c r="E2058" s="33" t="s">
        <v>2079</v>
      </c>
      <c r="F2058" s="5">
        <v>339.01029124598119</v>
      </c>
      <c r="G2058" s="6">
        <v>12856.243813264644</v>
      </c>
      <c r="H2058" s="6">
        <v>297.51820064565806</v>
      </c>
      <c r="I2058" s="6">
        <f t="shared" si="88"/>
        <v>13492.772305156283</v>
      </c>
      <c r="J2058" s="6">
        <v>54119.842232625</v>
      </c>
      <c r="K2058" s="7">
        <v>67612.614537781279</v>
      </c>
      <c r="L2058" s="8">
        <f t="shared" si="89"/>
        <v>0.19955998444072373</v>
      </c>
    </row>
    <row r="2059" spans="1:12">
      <c r="A2059" s="9"/>
      <c r="B2059" s="9"/>
      <c r="C2059" s="4" t="s">
        <v>2067</v>
      </c>
      <c r="D2059" s="4" t="s">
        <v>2072</v>
      </c>
      <c r="E2059" s="33" t="s">
        <v>2080</v>
      </c>
      <c r="F2059" s="5">
        <v>11480.599924041162</v>
      </c>
      <c r="G2059" s="6">
        <v>4204.4747879347506</v>
      </c>
      <c r="H2059" s="6">
        <v>5046.9147529029142</v>
      </c>
      <c r="I2059" s="6">
        <f t="shared" si="88"/>
        <v>20731.989464878825</v>
      </c>
      <c r="J2059" s="6">
        <v>13251.780407356251</v>
      </c>
      <c r="K2059" s="7">
        <v>33983.769872235076</v>
      </c>
      <c r="L2059" s="8">
        <f t="shared" si="89"/>
        <v>0.61005561015809995</v>
      </c>
    </row>
    <row r="2060" spans="1:12">
      <c r="A2060" s="9"/>
      <c r="B2060" s="9"/>
      <c r="C2060" s="4" t="s">
        <v>2067</v>
      </c>
      <c r="D2060" s="4" t="s">
        <v>2072</v>
      </c>
      <c r="E2060" s="33" t="s">
        <v>2081</v>
      </c>
      <c r="F2060" s="5">
        <v>14583.999318641061</v>
      </c>
      <c r="G2060" s="6">
        <v>1595.0861194114946</v>
      </c>
      <c r="H2060" s="6">
        <v>813.34344149656238</v>
      </c>
      <c r="I2060" s="6">
        <f t="shared" si="88"/>
        <v>16992.428879549119</v>
      </c>
      <c r="J2060" s="6">
        <v>14979.925616750001</v>
      </c>
      <c r="K2060" s="7">
        <v>31972.354496299122</v>
      </c>
      <c r="L2060" s="8">
        <f t="shared" si="89"/>
        <v>0.53147255331214449</v>
      </c>
    </row>
    <row r="2061" spans="1:12">
      <c r="A2061" s="9"/>
      <c r="B2061" s="9"/>
      <c r="C2061" s="4" t="s">
        <v>2067</v>
      </c>
      <c r="D2061" s="4" t="s">
        <v>2082</v>
      </c>
      <c r="E2061" s="32" t="s">
        <v>2083</v>
      </c>
      <c r="F2061" s="10">
        <v>14185.409835552051</v>
      </c>
      <c r="G2061" s="11">
        <v>5257.3354186766592</v>
      </c>
      <c r="H2061" s="11">
        <v>1218.3558788592932</v>
      </c>
      <c r="I2061" s="11">
        <f t="shared" si="88"/>
        <v>20661.101133088003</v>
      </c>
      <c r="J2061" s="11">
        <v>40119.096485499998</v>
      </c>
      <c r="K2061" s="12">
        <v>60780.197618588005</v>
      </c>
      <c r="L2061" s="13">
        <f t="shared" si="89"/>
        <v>0.33993145699758887</v>
      </c>
    </row>
    <row r="2062" spans="1:12">
      <c r="A2062" s="9"/>
      <c r="B2062" s="9"/>
      <c r="C2062" s="4" t="s">
        <v>2067</v>
      </c>
      <c r="D2062" s="4" t="s">
        <v>2082</v>
      </c>
      <c r="E2062" s="33" t="s">
        <v>2084</v>
      </c>
      <c r="F2062" s="5">
        <v>108.35361050293749</v>
      </c>
      <c r="G2062" s="6">
        <v>18553.300259563523</v>
      </c>
      <c r="H2062" s="6">
        <v>5.7666142920874998E-2</v>
      </c>
      <c r="I2062" s="6">
        <f t="shared" si="88"/>
        <v>18661.711536209383</v>
      </c>
      <c r="J2062" s="6">
        <v>44017.187319687502</v>
      </c>
      <c r="K2062" s="7">
        <v>62678.898855896885</v>
      </c>
      <c r="L2062" s="8">
        <f t="shared" si="89"/>
        <v>0.29773515292784491</v>
      </c>
    </row>
    <row r="2063" spans="1:12">
      <c r="A2063" s="9"/>
      <c r="B2063" s="9"/>
      <c r="C2063" s="4" t="s">
        <v>2067</v>
      </c>
      <c r="D2063" s="4" t="s">
        <v>2082</v>
      </c>
      <c r="E2063" s="33" t="s">
        <v>2085</v>
      </c>
      <c r="F2063" s="5">
        <v>8365.3726478934223</v>
      </c>
      <c r="G2063" s="29"/>
      <c r="H2063" s="6"/>
      <c r="I2063" s="6">
        <f t="shared" si="88"/>
        <v>8365.3726478934223</v>
      </c>
      <c r="J2063" s="6">
        <v>11746.941671125</v>
      </c>
      <c r="K2063" s="7">
        <v>20112.31431901842</v>
      </c>
      <c r="L2063" s="8">
        <f t="shared" si="89"/>
        <v>0.41593287153348812</v>
      </c>
    </row>
    <row r="2064" spans="1:12">
      <c r="A2064" s="9"/>
      <c r="B2064" s="9"/>
      <c r="C2064" s="4" t="s">
        <v>2067</v>
      </c>
      <c r="D2064" s="4" t="s">
        <v>2082</v>
      </c>
      <c r="E2064" s="33" t="s">
        <v>2086</v>
      </c>
      <c r="F2064" s="5">
        <v>3916.4738659031254</v>
      </c>
      <c r="G2064" s="6">
        <v>382.4675950825</v>
      </c>
      <c r="H2064" s="6">
        <v>51.843844555437506</v>
      </c>
      <c r="I2064" s="6">
        <f t="shared" si="88"/>
        <v>4350.7853055410633</v>
      </c>
      <c r="J2064" s="6">
        <v>17702.378885875001</v>
      </c>
      <c r="K2064" s="7">
        <v>22053.164191416065</v>
      </c>
      <c r="L2064" s="8">
        <f t="shared" si="89"/>
        <v>0.19728621560957477</v>
      </c>
    </row>
    <row r="2065" spans="1:12">
      <c r="A2065" s="9"/>
      <c r="B2065" s="9"/>
      <c r="C2065" s="4" t="s">
        <v>2067</v>
      </c>
      <c r="D2065" s="4" t="s">
        <v>2082</v>
      </c>
      <c r="E2065" s="33" t="s">
        <v>2087</v>
      </c>
      <c r="F2065" s="5">
        <v>5643.516142855</v>
      </c>
      <c r="G2065" s="6">
        <v>28480.767833152458</v>
      </c>
      <c r="H2065" s="6">
        <v>1330.8482915523905</v>
      </c>
      <c r="I2065" s="6">
        <f t="shared" si="88"/>
        <v>35455.132267559849</v>
      </c>
      <c r="J2065" s="6">
        <v>48510.856605187502</v>
      </c>
      <c r="K2065" s="7">
        <v>83965.988872747344</v>
      </c>
      <c r="L2065" s="8">
        <f t="shared" si="89"/>
        <v>0.42225587697529571</v>
      </c>
    </row>
    <row r="2066" spans="1:12">
      <c r="A2066" s="9"/>
      <c r="B2066" s="9"/>
      <c r="C2066" s="4" t="s">
        <v>2067</v>
      </c>
      <c r="D2066" s="4" t="s">
        <v>2082</v>
      </c>
      <c r="E2066" s="33" t="s">
        <v>123</v>
      </c>
      <c r="F2066" s="5">
        <v>5662.2673516101258</v>
      </c>
      <c r="G2066" s="6">
        <v>7611.5376173449922</v>
      </c>
      <c r="H2066" s="6">
        <v>2671.6999187918664</v>
      </c>
      <c r="I2066" s="6">
        <f t="shared" si="88"/>
        <v>15945.504887746984</v>
      </c>
      <c r="J2066" s="6">
        <v>13699.3953489375</v>
      </c>
      <c r="K2066" s="7">
        <v>29644.900236684487</v>
      </c>
      <c r="L2066" s="8">
        <f t="shared" si="89"/>
        <v>0.53788357391788422</v>
      </c>
    </row>
    <row r="2067" spans="1:12">
      <c r="A2067" s="9"/>
      <c r="B2067" s="9"/>
      <c r="C2067" s="4" t="s">
        <v>2067</v>
      </c>
      <c r="D2067" s="4" t="s">
        <v>2088</v>
      </c>
      <c r="E2067" s="32" t="s">
        <v>2089</v>
      </c>
      <c r="F2067" s="10">
        <v>156.36585767937501</v>
      </c>
      <c r="G2067" s="11">
        <v>16766.574747094401</v>
      </c>
      <c r="H2067" s="11">
        <v>11.848195983814126</v>
      </c>
      <c r="I2067" s="11">
        <f t="shared" si="88"/>
        <v>16934.788800757589</v>
      </c>
      <c r="J2067" s="11">
        <v>82930.812433125</v>
      </c>
      <c r="K2067" s="12">
        <v>99865.601233882597</v>
      </c>
      <c r="L2067" s="13">
        <f t="shared" si="89"/>
        <v>0.16957579578474435</v>
      </c>
    </row>
    <row r="2068" spans="1:12">
      <c r="A2068" s="9"/>
      <c r="B2068" s="9"/>
      <c r="C2068" s="4" t="s">
        <v>2067</v>
      </c>
      <c r="D2068" s="4" t="s">
        <v>2088</v>
      </c>
      <c r="E2068" s="33" t="s">
        <v>2090</v>
      </c>
      <c r="F2068" s="5">
        <v>291.15459837732499</v>
      </c>
      <c r="G2068" s="6">
        <v>13054.976693826286</v>
      </c>
      <c r="H2068" s="6">
        <v>0.93803590810624993</v>
      </c>
      <c r="I2068" s="6">
        <f t="shared" si="88"/>
        <v>13347.069328111716</v>
      </c>
      <c r="J2068" s="6">
        <v>88928.362918125</v>
      </c>
      <c r="K2068" s="7">
        <v>102275.43224623671</v>
      </c>
      <c r="L2068" s="8">
        <f t="shared" si="89"/>
        <v>0.13050122629623823</v>
      </c>
    </row>
    <row r="2069" spans="1:12">
      <c r="A2069" s="9"/>
      <c r="B2069" s="9"/>
      <c r="C2069" s="4" t="s">
        <v>2067</v>
      </c>
      <c r="D2069" s="4" t="s">
        <v>2088</v>
      </c>
      <c r="E2069" s="33" t="s">
        <v>1585</v>
      </c>
      <c r="F2069" s="5"/>
      <c r="G2069" s="6">
        <v>8108.7379720821082</v>
      </c>
      <c r="H2069" s="6"/>
      <c r="I2069" s="6">
        <f t="shared" si="88"/>
        <v>8108.7379720821082</v>
      </c>
      <c r="J2069" s="6">
        <v>73252.050842937504</v>
      </c>
      <c r="K2069" s="7">
        <v>81360.788815019609</v>
      </c>
      <c r="L2069" s="8">
        <f t="shared" si="89"/>
        <v>9.9663954715556974E-2</v>
      </c>
    </row>
    <row r="2070" spans="1:12">
      <c r="A2070" s="9"/>
      <c r="B2070" s="9"/>
      <c r="C2070" s="4" t="s">
        <v>2067</v>
      </c>
      <c r="D2070" s="4" t="s">
        <v>2088</v>
      </c>
      <c r="E2070" s="33" t="s">
        <v>2091</v>
      </c>
      <c r="F2070" s="5">
        <v>0.60861112613625001</v>
      </c>
      <c r="G2070" s="6">
        <v>13734.285140863041</v>
      </c>
      <c r="H2070" s="6"/>
      <c r="I2070" s="6">
        <f t="shared" si="88"/>
        <v>13734.893751989177</v>
      </c>
      <c r="J2070" s="6">
        <v>58171.5510220625</v>
      </c>
      <c r="K2070" s="7">
        <v>71906.444774051677</v>
      </c>
      <c r="L2070" s="8">
        <f t="shared" si="89"/>
        <v>0.19101060823056548</v>
      </c>
    </row>
    <row r="2071" spans="1:12">
      <c r="A2071" s="9"/>
      <c r="B2071" s="9"/>
      <c r="C2071" s="4" t="s">
        <v>2067</v>
      </c>
      <c r="D2071" s="4" t="s">
        <v>2092</v>
      </c>
      <c r="E2071" s="32" t="s">
        <v>2093</v>
      </c>
      <c r="F2071" s="10">
        <v>4.2707840430874997</v>
      </c>
      <c r="G2071" s="11">
        <v>3337.6659329179065</v>
      </c>
      <c r="H2071" s="11"/>
      <c r="I2071" s="11">
        <f t="shared" si="88"/>
        <v>3341.9367169609941</v>
      </c>
      <c r="J2071" s="11">
        <v>64866.369788250006</v>
      </c>
      <c r="K2071" s="12">
        <v>68208.306505211003</v>
      </c>
      <c r="L2071" s="13">
        <f t="shared" si="89"/>
        <v>4.8996037113246252E-2</v>
      </c>
    </row>
    <row r="2072" spans="1:12">
      <c r="A2072" s="9"/>
      <c r="B2072" s="9"/>
      <c r="C2072" s="4" t="s">
        <v>2067</v>
      </c>
      <c r="D2072" s="4" t="s">
        <v>2092</v>
      </c>
      <c r="E2072" s="33" t="s">
        <v>2094</v>
      </c>
      <c r="F2072" s="5">
        <v>1824.3128592435621</v>
      </c>
      <c r="G2072" s="6">
        <v>13168.10619770927</v>
      </c>
      <c r="H2072" s="6">
        <v>6.2326995748316243</v>
      </c>
      <c r="I2072" s="6">
        <f t="shared" si="88"/>
        <v>14998.651756527664</v>
      </c>
      <c r="J2072" s="6">
        <v>55359.418077124996</v>
      </c>
      <c r="K2072" s="7">
        <v>70358.069833652655</v>
      </c>
      <c r="L2072" s="8">
        <f t="shared" si="89"/>
        <v>0.21317599803389897</v>
      </c>
    </row>
    <row r="2073" spans="1:12">
      <c r="A2073" s="9"/>
      <c r="B2073" s="9"/>
      <c r="C2073" s="4" t="s">
        <v>2067</v>
      </c>
      <c r="D2073" s="4" t="s">
        <v>2092</v>
      </c>
      <c r="E2073" s="33" t="s">
        <v>2095</v>
      </c>
      <c r="F2073" s="5">
        <v>313.58362485687502</v>
      </c>
      <c r="G2073" s="6">
        <v>8376.3651462659927</v>
      </c>
      <c r="H2073" s="6">
        <v>60.513169988937506</v>
      </c>
      <c r="I2073" s="6">
        <f t="shared" si="88"/>
        <v>8750.4619411118056</v>
      </c>
      <c r="J2073" s="6">
        <v>55185.220154812501</v>
      </c>
      <c r="K2073" s="7">
        <v>63935.682095924305</v>
      </c>
      <c r="L2073" s="8">
        <f t="shared" si="89"/>
        <v>0.13686351117648621</v>
      </c>
    </row>
    <row r="2074" spans="1:12">
      <c r="A2074" s="9"/>
      <c r="B2074" s="9"/>
      <c r="C2074" s="4" t="s">
        <v>2067</v>
      </c>
      <c r="D2074" s="4" t="s">
        <v>2096</v>
      </c>
      <c r="E2074" s="32" t="s">
        <v>106</v>
      </c>
      <c r="F2074" s="10">
        <v>1264.2075265312499</v>
      </c>
      <c r="G2074" s="11">
        <v>7872.8552989539539</v>
      </c>
      <c r="H2074" s="11">
        <v>1225.8549981946899</v>
      </c>
      <c r="I2074" s="11">
        <f t="shared" si="88"/>
        <v>10362.917823679894</v>
      </c>
      <c r="J2074" s="11">
        <v>49219.044700460123</v>
      </c>
      <c r="K2074" s="12">
        <v>59581.962524140021</v>
      </c>
      <c r="L2074" s="13">
        <f t="shared" si="89"/>
        <v>0.17392709781053772</v>
      </c>
    </row>
    <row r="2075" spans="1:12">
      <c r="A2075" s="9"/>
      <c r="B2075" s="9"/>
      <c r="C2075" s="4" t="s">
        <v>2067</v>
      </c>
      <c r="D2075" s="4" t="s">
        <v>2096</v>
      </c>
      <c r="E2075" s="33" t="s">
        <v>2097</v>
      </c>
      <c r="F2075" s="5">
        <v>86.558635985175002</v>
      </c>
      <c r="G2075" s="6">
        <v>10846.273379500668</v>
      </c>
      <c r="H2075" s="6">
        <v>111.93819090149492</v>
      </c>
      <c r="I2075" s="6">
        <f t="shared" si="88"/>
        <v>11044.770206387338</v>
      </c>
      <c r="J2075" s="6">
        <v>14108.057719437498</v>
      </c>
      <c r="K2075" s="7">
        <v>25152.827925824837</v>
      </c>
      <c r="L2075" s="8">
        <f t="shared" si="89"/>
        <v>0.43910649883814795</v>
      </c>
    </row>
    <row r="2076" spans="1:12">
      <c r="A2076" s="9"/>
      <c r="B2076" s="9"/>
      <c r="C2076" s="4" t="s">
        <v>2067</v>
      </c>
      <c r="D2076" s="4" t="s">
        <v>2098</v>
      </c>
      <c r="E2076" s="32" t="s">
        <v>2099</v>
      </c>
      <c r="F2076" s="10">
        <v>9.6065041137499989</v>
      </c>
      <c r="G2076" s="11">
        <v>7033.8044777269197</v>
      </c>
      <c r="H2076" s="11">
        <v>6.6171698938124992</v>
      </c>
      <c r="I2076" s="11">
        <f t="shared" si="88"/>
        <v>7050.028151734482</v>
      </c>
      <c r="J2076" s="11">
        <v>31014.258796675</v>
      </c>
      <c r="K2076" s="12">
        <v>38064.286948409484</v>
      </c>
      <c r="L2076" s="13">
        <f t="shared" si="89"/>
        <v>0.18521371912968587</v>
      </c>
    </row>
    <row r="2077" spans="1:12">
      <c r="A2077" s="9"/>
      <c r="B2077" s="9"/>
      <c r="C2077" s="4" t="s">
        <v>2067</v>
      </c>
      <c r="D2077" s="4" t="s">
        <v>2098</v>
      </c>
      <c r="E2077" s="33" t="s">
        <v>2100</v>
      </c>
      <c r="F2077" s="5">
        <v>29.636052504999999</v>
      </c>
      <c r="G2077" s="6">
        <v>10918.492568913322</v>
      </c>
      <c r="H2077" s="6">
        <v>275.53303285927313</v>
      </c>
      <c r="I2077" s="6">
        <f t="shared" si="88"/>
        <v>11223.661654277596</v>
      </c>
      <c r="J2077" s="6">
        <v>15544.720423437499</v>
      </c>
      <c r="K2077" s="7">
        <v>26768.382077715094</v>
      </c>
      <c r="L2077" s="8">
        <f t="shared" si="89"/>
        <v>0.41928801007444488</v>
      </c>
    </row>
    <row r="2078" spans="1:12">
      <c r="A2078" s="9"/>
      <c r="B2078" s="9"/>
      <c r="C2078" s="4" t="s">
        <v>2067</v>
      </c>
      <c r="D2078" s="4" t="s">
        <v>2098</v>
      </c>
      <c r="E2078" s="33" t="s">
        <v>2101</v>
      </c>
      <c r="F2078" s="5">
        <v>596.18672347249992</v>
      </c>
      <c r="G2078" s="6">
        <v>12280.943871524616</v>
      </c>
      <c r="H2078" s="6"/>
      <c r="I2078" s="6">
        <f t="shared" si="88"/>
        <v>12877.130594997116</v>
      </c>
      <c r="J2078" s="6">
        <v>14135.698182312499</v>
      </c>
      <c r="K2078" s="7">
        <v>27012.828777309616</v>
      </c>
      <c r="L2078" s="8">
        <f t="shared" si="89"/>
        <v>0.47670426156233286</v>
      </c>
    </row>
    <row r="2079" spans="1:12">
      <c r="A2079" s="9"/>
      <c r="B2079" s="9"/>
      <c r="C2079" s="4" t="s">
        <v>2067</v>
      </c>
      <c r="D2079" s="4" t="s">
        <v>2098</v>
      </c>
      <c r="E2079" s="33" t="s">
        <v>2102</v>
      </c>
      <c r="F2079" s="5">
        <v>12.8938246715625</v>
      </c>
      <c r="G2079" s="6">
        <v>1738.7259574862751</v>
      </c>
      <c r="H2079" s="6"/>
      <c r="I2079" s="6">
        <f t="shared" si="88"/>
        <v>1751.6197821578376</v>
      </c>
      <c r="J2079" s="6">
        <v>9716.4296122437518</v>
      </c>
      <c r="K2079" s="7">
        <v>11468.049394401589</v>
      </c>
      <c r="L2079" s="8">
        <f t="shared" si="89"/>
        <v>0.15273912083191182</v>
      </c>
    </row>
    <row r="2080" spans="1:12">
      <c r="A2080" s="9"/>
      <c r="B2080" s="9"/>
      <c r="C2080" s="4" t="s">
        <v>2067</v>
      </c>
      <c r="D2080" s="4" t="s">
        <v>2098</v>
      </c>
      <c r="E2080" s="33" t="s">
        <v>2103</v>
      </c>
      <c r="F2080" s="5">
        <v>1215.6311007812501</v>
      </c>
      <c r="G2080" s="6">
        <v>1304.4734903016583</v>
      </c>
      <c r="H2080" s="6"/>
      <c r="I2080" s="6">
        <f t="shared" si="88"/>
        <v>2520.1045910829084</v>
      </c>
      <c r="J2080" s="6">
        <v>7518.5370770625004</v>
      </c>
      <c r="K2080" s="7">
        <v>10038.641668145408</v>
      </c>
      <c r="L2080" s="8">
        <f t="shared" si="89"/>
        <v>0.25104039713656656</v>
      </c>
    </row>
    <row r="2081" spans="1:12">
      <c r="A2081" s="9"/>
      <c r="B2081" s="9"/>
      <c r="C2081" s="4" t="s">
        <v>2067</v>
      </c>
      <c r="D2081" s="4" t="s">
        <v>2098</v>
      </c>
      <c r="E2081" s="33" t="s">
        <v>2104</v>
      </c>
      <c r="F2081" s="5">
        <v>1205.7235281375001</v>
      </c>
      <c r="G2081" s="6">
        <v>6553.9353592746238</v>
      </c>
      <c r="H2081" s="6">
        <v>488.1249458679128</v>
      </c>
      <c r="I2081" s="6">
        <f t="shared" si="88"/>
        <v>8247.7838332800366</v>
      </c>
      <c r="J2081" s="6">
        <v>8873.3141041875006</v>
      </c>
      <c r="K2081" s="7">
        <v>17121.097937467537</v>
      </c>
      <c r="L2081" s="8">
        <f t="shared" si="89"/>
        <v>0.48173217999242435</v>
      </c>
    </row>
    <row r="2082" spans="1:12">
      <c r="A2082" s="9"/>
      <c r="B2082" s="9"/>
      <c r="C2082" s="4" t="s">
        <v>2067</v>
      </c>
      <c r="D2082" s="4" t="s">
        <v>2098</v>
      </c>
      <c r="E2082" s="33" t="s">
        <v>2105</v>
      </c>
      <c r="F2082" s="5"/>
      <c r="G2082" s="6">
        <v>16856.341587501982</v>
      </c>
      <c r="H2082" s="6"/>
      <c r="I2082" s="6">
        <f t="shared" si="88"/>
        <v>16856.341587501982</v>
      </c>
      <c r="J2082" s="6">
        <v>65634.607096186883</v>
      </c>
      <c r="K2082" s="7">
        <v>82490.948683688868</v>
      </c>
      <c r="L2082" s="8">
        <f t="shared" si="89"/>
        <v>0.20434171089651956</v>
      </c>
    </row>
    <row r="2083" spans="1:12">
      <c r="A2083" s="9"/>
      <c r="B2083" s="9"/>
      <c r="C2083" s="4" t="s">
        <v>2067</v>
      </c>
      <c r="D2083" s="4" t="s">
        <v>2098</v>
      </c>
      <c r="E2083" s="33" t="s">
        <v>2106</v>
      </c>
      <c r="F2083" s="5">
        <v>2505.7070609817688</v>
      </c>
      <c r="G2083" s="6">
        <v>298.23201754713125</v>
      </c>
      <c r="H2083" s="6">
        <v>94.285284437618742</v>
      </c>
      <c r="I2083" s="6">
        <f t="shared" si="88"/>
        <v>2898.224362966519</v>
      </c>
      <c r="J2083" s="6">
        <v>5552.3874468624999</v>
      </c>
      <c r="K2083" s="7">
        <v>8450.611809829019</v>
      </c>
      <c r="L2083" s="8">
        <f t="shared" si="89"/>
        <v>0.34296030017561047</v>
      </c>
    </row>
    <row r="2084" spans="1:12">
      <c r="A2084" s="9"/>
      <c r="B2084" s="9"/>
      <c r="C2084" s="4" t="s">
        <v>2067</v>
      </c>
      <c r="D2084" s="4" t="s">
        <v>2098</v>
      </c>
      <c r="E2084" s="33" t="s">
        <v>227</v>
      </c>
      <c r="F2084" s="5">
        <v>22.618284072262501</v>
      </c>
      <c r="G2084" s="6">
        <v>13448.038140068849</v>
      </c>
      <c r="H2084" s="6">
        <v>11.899720427525001</v>
      </c>
      <c r="I2084" s="6">
        <f t="shared" si="88"/>
        <v>13482.556144568638</v>
      </c>
      <c r="J2084" s="6">
        <v>28474.566211124999</v>
      </c>
      <c r="K2084" s="7">
        <v>41957.122355693638</v>
      </c>
      <c r="L2084" s="8">
        <f t="shared" si="89"/>
        <v>0.32134129767693748</v>
      </c>
    </row>
    <row r="2085" spans="1:12">
      <c r="A2085" s="9"/>
      <c r="B2085" s="9"/>
      <c r="C2085" s="4" t="s">
        <v>2067</v>
      </c>
      <c r="D2085" s="4" t="s">
        <v>2098</v>
      </c>
      <c r="E2085" s="33" t="s">
        <v>133</v>
      </c>
      <c r="F2085" s="5">
        <v>9.1585403661250009</v>
      </c>
      <c r="G2085" s="6">
        <v>57233.760325071817</v>
      </c>
      <c r="H2085" s="6">
        <v>165.81013734538311</v>
      </c>
      <c r="I2085" s="6">
        <f t="shared" si="88"/>
        <v>57408.729002783322</v>
      </c>
      <c r="J2085" s="6">
        <v>67382.040571874997</v>
      </c>
      <c r="K2085" s="7">
        <v>124790.76957465832</v>
      </c>
      <c r="L2085" s="8">
        <f t="shared" si="89"/>
        <v>0.46003986671816716</v>
      </c>
    </row>
    <row r="2086" spans="1:12">
      <c r="A2086" s="9"/>
      <c r="B2086" s="9"/>
      <c r="C2086" s="4" t="s">
        <v>2107</v>
      </c>
      <c r="D2086" s="4" t="s">
        <v>2108</v>
      </c>
      <c r="E2086" s="32" t="s">
        <v>2109</v>
      </c>
      <c r="F2086" s="10">
        <v>1596.2502128732815</v>
      </c>
      <c r="G2086" s="11">
        <v>588.5135687419662</v>
      </c>
      <c r="H2086" s="11">
        <v>6.7876559121625005E-2</v>
      </c>
      <c r="I2086" s="11">
        <f t="shared" si="88"/>
        <v>2184.8316581743693</v>
      </c>
      <c r="J2086" s="11">
        <v>13937.681070437498</v>
      </c>
      <c r="K2086" s="12">
        <v>16122.512728611868</v>
      </c>
      <c r="L2086" s="13">
        <f t="shared" si="89"/>
        <v>0.13551433916979025</v>
      </c>
    </row>
    <row r="2087" spans="1:12">
      <c r="A2087" s="9"/>
      <c r="B2087" s="9"/>
      <c r="C2087" s="4" t="s">
        <v>2107</v>
      </c>
      <c r="D2087" s="4" t="s">
        <v>2108</v>
      </c>
      <c r="E2087" s="33" t="s">
        <v>2110</v>
      </c>
      <c r="F2087" s="5">
        <v>1069.5272998525002</v>
      </c>
      <c r="G2087" s="6">
        <v>1200.549026363175</v>
      </c>
      <c r="H2087" s="6">
        <v>4.3286260471726248</v>
      </c>
      <c r="I2087" s="6">
        <f t="shared" si="88"/>
        <v>2274.4049522628475</v>
      </c>
      <c r="J2087" s="6">
        <v>28087.791417187498</v>
      </c>
      <c r="K2087" s="7">
        <v>30362.196369450347</v>
      </c>
      <c r="L2087" s="8">
        <f t="shared" si="89"/>
        <v>7.4909104881203351E-2</v>
      </c>
    </row>
    <row r="2088" spans="1:12">
      <c r="A2088" s="9"/>
      <c r="B2088" s="9"/>
      <c r="C2088" s="4" t="s">
        <v>2107</v>
      </c>
      <c r="D2088" s="4" t="s">
        <v>2108</v>
      </c>
      <c r="E2088" s="33" t="s">
        <v>2111</v>
      </c>
      <c r="F2088" s="5">
        <v>1686.4583123019127</v>
      </c>
      <c r="G2088" s="6">
        <v>82.652037182721173</v>
      </c>
      <c r="H2088" s="6"/>
      <c r="I2088" s="6">
        <f t="shared" si="88"/>
        <v>1769.1103494846338</v>
      </c>
      <c r="J2088" s="6">
        <v>14859.8815876875</v>
      </c>
      <c r="K2088" s="7">
        <v>16628.991937172133</v>
      </c>
      <c r="L2088" s="8">
        <f t="shared" si="89"/>
        <v>0.10638710729842848</v>
      </c>
    </row>
    <row r="2089" spans="1:12">
      <c r="A2089" s="9"/>
      <c r="B2089" s="9"/>
      <c r="C2089" s="4" t="s">
        <v>2107</v>
      </c>
      <c r="D2089" s="4" t="s">
        <v>2108</v>
      </c>
      <c r="E2089" s="33" t="s">
        <v>2112</v>
      </c>
      <c r="F2089" s="5">
        <v>648.57004828667925</v>
      </c>
      <c r="G2089" s="6">
        <v>2126.2833936006509</v>
      </c>
      <c r="H2089" s="6">
        <v>247.05646154624517</v>
      </c>
      <c r="I2089" s="6">
        <f t="shared" si="88"/>
        <v>3021.9099034335754</v>
      </c>
      <c r="J2089" s="6">
        <v>17590.78229825</v>
      </c>
      <c r="K2089" s="7">
        <v>20612.692201683574</v>
      </c>
      <c r="L2089" s="8">
        <f t="shared" si="89"/>
        <v>0.14660432872454943</v>
      </c>
    </row>
    <row r="2090" spans="1:12">
      <c r="A2090" s="9"/>
      <c r="B2090" s="9"/>
      <c r="C2090" s="4" t="s">
        <v>2107</v>
      </c>
      <c r="D2090" s="4" t="s">
        <v>2108</v>
      </c>
      <c r="E2090" s="33" t="s">
        <v>2113</v>
      </c>
      <c r="F2090" s="5">
        <v>123.55809266106252</v>
      </c>
      <c r="G2090" s="6">
        <v>2055.9500375215007</v>
      </c>
      <c r="H2090" s="6">
        <v>69.272435799524999</v>
      </c>
      <c r="I2090" s="6">
        <f t="shared" si="88"/>
        <v>2248.7805659820879</v>
      </c>
      <c r="J2090" s="6">
        <v>37936.996734500004</v>
      </c>
      <c r="K2090" s="7">
        <v>40185.777300482092</v>
      </c>
      <c r="L2090" s="8">
        <f t="shared" si="89"/>
        <v>5.5959613501245134E-2</v>
      </c>
    </row>
    <row r="2091" spans="1:12">
      <c r="A2091" s="9"/>
      <c r="B2091" s="9"/>
      <c r="C2091" s="4" t="s">
        <v>2107</v>
      </c>
      <c r="D2091" s="4" t="s">
        <v>2108</v>
      </c>
      <c r="E2091" s="33" t="s">
        <v>2114</v>
      </c>
      <c r="F2091" s="5"/>
      <c r="G2091" s="6">
        <v>34.260669856816563</v>
      </c>
      <c r="H2091" s="6"/>
      <c r="I2091" s="6">
        <f t="shared" si="88"/>
        <v>34.260669856816563</v>
      </c>
      <c r="J2091" s="6">
        <v>6928.2996745624996</v>
      </c>
      <c r="K2091" s="7">
        <v>6962.5603444193166</v>
      </c>
      <c r="L2091" s="8">
        <f t="shared" si="89"/>
        <v>4.9206998807956375E-3</v>
      </c>
    </row>
    <row r="2092" spans="1:12">
      <c r="A2092" s="9"/>
      <c r="B2092" s="9"/>
      <c r="C2092" s="4" t="s">
        <v>2107</v>
      </c>
      <c r="D2092" s="4" t="s">
        <v>2115</v>
      </c>
      <c r="E2092" s="32" t="s">
        <v>2116</v>
      </c>
      <c r="F2092" s="10">
        <v>46.158207768375</v>
      </c>
      <c r="G2092" s="11">
        <v>7421.5920185480036</v>
      </c>
      <c r="H2092" s="11">
        <v>184.74442956054972</v>
      </c>
      <c r="I2092" s="11">
        <f t="shared" si="88"/>
        <v>7652.4946558769288</v>
      </c>
      <c r="J2092" s="11">
        <v>53551.016735625002</v>
      </c>
      <c r="K2092" s="12">
        <v>61203.511391501932</v>
      </c>
      <c r="L2092" s="13">
        <f t="shared" si="89"/>
        <v>0.12503358846400228</v>
      </c>
    </row>
    <row r="2093" spans="1:12">
      <c r="A2093" s="9"/>
      <c r="B2093" s="9"/>
      <c r="C2093" s="4" t="s">
        <v>2107</v>
      </c>
      <c r="D2093" s="4" t="s">
        <v>2115</v>
      </c>
      <c r="E2093" s="33" t="s">
        <v>2117</v>
      </c>
      <c r="F2093" s="5">
        <v>293.40525137437498</v>
      </c>
      <c r="G2093" s="6">
        <v>4166.2609800338323</v>
      </c>
      <c r="H2093" s="6">
        <v>78.32797978200999</v>
      </c>
      <c r="I2093" s="6">
        <f t="shared" si="88"/>
        <v>4537.9942111902164</v>
      </c>
      <c r="J2093" s="6">
        <v>57126.459992650001</v>
      </c>
      <c r="K2093" s="7">
        <v>61664.454203840221</v>
      </c>
      <c r="L2093" s="8">
        <f t="shared" si="89"/>
        <v>7.3591735624372198E-2</v>
      </c>
    </row>
    <row r="2094" spans="1:12">
      <c r="A2094" s="9"/>
      <c r="B2094" s="9"/>
      <c r="C2094" s="4" t="s">
        <v>2107</v>
      </c>
      <c r="D2094" s="4" t="s">
        <v>2115</v>
      </c>
      <c r="E2094" s="33" t="s">
        <v>2118</v>
      </c>
      <c r="F2094" s="5">
        <v>352.6422203181063</v>
      </c>
      <c r="G2094" s="6">
        <v>385.86285352768869</v>
      </c>
      <c r="H2094" s="6">
        <v>2.0371901791312497</v>
      </c>
      <c r="I2094" s="6">
        <f t="shared" si="88"/>
        <v>740.54226402492623</v>
      </c>
      <c r="J2094" s="6">
        <v>4309.6193543125</v>
      </c>
      <c r="K2094" s="7">
        <v>5050.1616183374263</v>
      </c>
      <c r="L2094" s="8">
        <f t="shared" si="89"/>
        <v>0.1466373395528521</v>
      </c>
    </row>
    <row r="2095" spans="1:12">
      <c r="A2095" s="9"/>
      <c r="B2095" s="9"/>
      <c r="C2095" s="4" t="s">
        <v>2107</v>
      </c>
      <c r="D2095" s="4" t="s">
        <v>2115</v>
      </c>
      <c r="E2095" s="33" t="s">
        <v>2119</v>
      </c>
      <c r="F2095" s="5">
        <v>10.316519674845001</v>
      </c>
      <c r="G2095" s="6">
        <v>1149.1115566240512</v>
      </c>
      <c r="H2095" s="6">
        <v>3.2468175231124996</v>
      </c>
      <c r="I2095" s="6">
        <f t="shared" si="88"/>
        <v>1162.6748938220087</v>
      </c>
      <c r="J2095" s="6">
        <v>5784.0622874312503</v>
      </c>
      <c r="K2095" s="7">
        <v>6946.7371812532592</v>
      </c>
      <c r="L2095" s="8">
        <f t="shared" si="89"/>
        <v>0.16736992684272686</v>
      </c>
    </row>
    <row r="2096" spans="1:12">
      <c r="A2096" s="9"/>
      <c r="B2096" s="9"/>
      <c r="C2096" s="4" t="s">
        <v>2107</v>
      </c>
      <c r="D2096" s="4" t="s">
        <v>2115</v>
      </c>
      <c r="E2096" s="33" t="s">
        <v>2120</v>
      </c>
      <c r="F2096" s="5">
        <v>13.8632131486875</v>
      </c>
      <c r="G2096" s="6">
        <v>1153.5635881967005</v>
      </c>
      <c r="H2096" s="6">
        <v>5.1088603455312498</v>
      </c>
      <c r="I2096" s="6">
        <f t="shared" si="88"/>
        <v>1172.5356616909191</v>
      </c>
      <c r="J2096" s="6">
        <v>15924.038132312498</v>
      </c>
      <c r="K2096" s="7">
        <v>17096.573794003416</v>
      </c>
      <c r="L2096" s="8">
        <f t="shared" si="89"/>
        <v>6.8583078447108703E-2</v>
      </c>
    </row>
    <row r="2097" spans="1:12">
      <c r="A2097" s="9"/>
      <c r="B2097" s="9"/>
      <c r="C2097" s="4" t="s">
        <v>2107</v>
      </c>
      <c r="D2097" s="4" t="s">
        <v>2115</v>
      </c>
      <c r="E2097" s="33" t="s">
        <v>2121</v>
      </c>
      <c r="F2097" s="5">
        <v>59.4017003559375</v>
      </c>
      <c r="G2097" s="6">
        <v>7007.1911977249229</v>
      </c>
      <c r="H2097" s="6">
        <v>37.328720841125488</v>
      </c>
      <c r="I2097" s="6">
        <f t="shared" si="88"/>
        <v>7103.921618921986</v>
      </c>
      <c r="J2097" s="6">
        <v>14812.161325874999</v>
      </c>
      <c r="K2097" s="7">
        <v>21916.082944796985</v>
      </c>
      <c r="L2097" s="8">
        <f t="shared" si="89"/>
        <v>0.32414193890466642</v>
      </c>
    </row>
    <row r="2098" spans="1:12">
      <c r="A2098" s="9"/>
      <c r="B2098" s="9"/>
      <c r="C2098" s="4" t="s">
        <v>2107</v>
      </c>
      <c r="D2098" s="4" t="s">
        <v>2115</v>
      </c>
      <c r="E2098" s="33" t="s">
        <v>2122</v>
      </c>
      <c r="F2098" s="5">
        <v>1037.2606466</v>
      </c>
      <c r="G2098" s="6">
        <v>3634.1004612127567</v>
      </c>
      <c r="H2098" s="6"/>
      <c r="I2098" s="6">
        <f t="shared" si="88"/>
        <v>4671.3611078127569</v>
      </c>
      <c r="J2098" s="6">
        <v>34418.614058250001</v>
      </c>
      <c r="K2098" s="7">
        <v>39089.975166062759</v>
      </c>
      <c r="L2098" s="8">
        <f t="shared" si="89"/>
        <v>0.11950279036934135</v>
      </c>
    </row>
    <row r="2099" spans="1:12">
      <c r="A2099" s="9"/>
      <c r="B2099" s="9"/>
      <c r="C2099" s="4" t="s">
        <v>2107</v>
      </c>
      <c r="D2099" s="4" t="s">
        <v>2115</v>
      </c>
      <c r="E2099" s="33" t="s">
        <v>2123</v>
      </c>
      <c r="F2099" s="5">
        <v>201.75176702624998</v>
      </c>
      <c r="G2099" s="6">
        <v>7037.1881289189259</v>
      </c>
      <c r="H2099" s="6">
        <v>0.452812589179375</v>
      </c>
      <c r="I2099" s="6">
        <f t="shared" si="88"/>
        <v>7239.3927085343548</v>
      </c>
      <c r="J2099" s="6">
        <v>23768.829799006249</v>
      </c>
      <c r="K2099" s="7">
        <v>31008.222507540602</v>
      </c>
      <c r="L2099" s="8">
        <f t="shared" si="89"/>
        <v>0.23346687178776127</v>
      </c>
    </row>
    <row r="2100" spans="1:12">
      <c r="A2100" s="9"/>
      <c r="B2100" s="9"/>
      <c r="C2100" s="4" t="s">
        <v>2107</v>
      </c>
      <c r="D2100" s="4" t="s">
        <v>2115</v>
      </c>
      <c r="E2100" s="33" t="s">
        <v>2124</v>
      </c>
      <c r="F2100" s="5">
        <v>86.219536900625002</v>
      </c>
      <c r="G2100" s="6">
        <v>246.51170447208003</v>
      </c>
      <c r="H2100" s="6"/>
      <c r="I2100" s="6">
        <f t="shared" si="88"/>
        <v>332.73124137270503</v>
      </c>
      <c r="J2100" s="6">
        <v>20087.955959625</v>
      </c>
      <c r="K2100" s="7">
        <v>20420.687200997705</v>
      </c>
      <c r="L2100" s="8">
        <f t="shared" si="89"/>
        <v>1.6293831745116227E-2</v>
      </c>
    </row>
    <row r="2101" spans="1:12">
      <c r="A2101" s="9"/>
      <c r="B2101" s="9"/>
      <c r="C2101" s="4" t="s">
        <v>2107</v>
      </c>
      <c r="D2101" s="4" t="s">
        <v>2115</v>
      </c>
      <c r="E2101" s="33" t="s">
        <v>2125</v>
      </c>
      <c r="F2101" s="5">
        <v>27.269932149062502</v>
      </c>
      <c r="G2101" s="6">
        <v>3.0997146178750001</v>
      </c>
      <c r="H2101" s="6"/>
      <c r="I2101" s="6">
        <f t="shared" si="88"/>
        <v>30.369646766937503</v>
      </c>
      <c r="J2101" s="6">
        <v>5202.7674808000002</v>
      </c>
      <c r="K2101" s="7">
        <v>5233.137127566938</v>
      </c>
      <c r="L2101" s="8">
        <f t="shared" si="89"/>
        <v>5.8033347926155672E-3</v>
      </c>
    </row>
    <row r="2102" spans="1:12">
      <c r="A2102" s="9"/>
      <c r="B2102" s="9"/>
      <c r="C2102" s="4" t="s">
        <v>2107</v>
      </c>
      <c r="D2102" s="4" t="s">
        <v>2126</v>
      </c>
      <c r="E2102" s="32" t="s">
        <v>2127</v>
      </c>
      <c r="F2102" s="10">
        <v>0.73242181456875</v>
      </c>
      <c r="G2102" s="11">
        <v>11174.105914056176</v>
      </c>
      <c r="H2102" s="11">
        <v>2.3925757223250002</v>
      </c>
      <c r="I2102" s="11">
        <f t="shared" si="88"/>
        <v>11177.230911593069</v>
      </c>
      <c r="J2102" s="11">
        <v>20496.441793375001</v>
      </c>
      <c r="K2102" s="12">
        <v>31673.67270496807</v>
      </c>
      <c r="L2102" s="13">
        <f t="shared" si="89"/>
        <v>0.35288711276731421</v>
      </c>
    </row>
    <row r="2103" spans="1:12">
      <c r="A2103" s="9"/>
      <c r="B2103" s="9"/>
      <c r="C2103" s="4" t="s">
        <v>2107</v>
      </c>
      <c r="D2103" s="4" t="s">
        <v>2126</v>
      </c>
      <c r="E2103" s="33" t="s">
        <v>2128</v>
      </c>
      <c r="F2103" s="5"/>
      <c r="G2103" s="6">
        <v>8745.378088337271</v>
      </c>
      <c r="H2103" s="6"/>
      <c r="I2103" s="6">
        <f t="shared" si="88"/>
        <v>8745.378088337271</v>
      </c>
      <c r="J2103" s="6">
        <v>101882.24880523012</v>
      </c>
      <c r="K2103" s="7">
        <v>110627.62689356739</v>
      </c>
      <c r="L2103" s="8">
        <f t="shared" si="89"/>
        <v>7.9052388032792423E-2</v>
      </c>
    </row>
    <row r="2104" spans="1:12">
      <c r="A2104" s="9"/>
      <c r="B2104" s="9"/>
      <c r="C2104" s="4" t="s">
        <v>2107</v>
      </c>
      <c r="D2104" s="4" t="s">
        <v>2126</v>
      </c>
      <c r="E2104" s="33" t="s">
        <v>2129</v>
      </c>
      <c r="F2104" s="5">
        <v>0.79107539636874991</v>
      </c>
      <c r="G2104" s="6">
        <v>1444.5775419147169</v>
      </c>
      <c r="H2104" s="6"/>
      <c r="I2104" s="6">
        <f t="shared" si="88"/>
        <v>1445.3686173110857</v>
      </c>
      <c r="J2104" s="6">
        <v>11581.639144312501</v>
      </c>
      <c r="K2104" s="7">
        <v>13027.007761623587</v>
      </c>
      <c r="L2104" s="8">
        <f t="shared" si="89"/>
        <v>0.11095169694832101</v>
      </c>
    </row>
    <row r="2105" spans="1:12">
      <c r="A2105" s="9"/>
      <c r="B2105" s="9"/>
      <c r="C2105" s="4" t="s">
        <v>13</v>
      </c>
      <c r="D2105" s="4" t="s">
        <v>91</v>
      </c>
      <c r="E2105" s="32" t="s">
        <v>93</v>
      </c>
      <c r="F2105" s="10">
        <v>85.12745068619688</v>
      </c>
      <c r="G2105" s="11">
        <v>6055.0244309067275</v>
      </c>
      <c r="H2105" s="11">
        <v>40.604398788907496</v>
      </c>
      <c r="I2105" s="11">
        <f t="shared" si="88"/>
        <v>6180.7562803818328</v>
      </c>
      <c r="J2105" s="11">
        <v>14912.333041188063</v>
      </c>
      <c r="K2105" s="12">
        <v>21093.089321569896</v>
      </c>
      <c r="L2105" s="13">
        <f t="shared" si="89"/>
        <v>0.29302280885244064</v>
      </c>
    </row>
    <row r="2106" spans="1:12">
      <c r="A2106" s="9"/>
      <c r="B2106" s="9"/>
      <c r="C2106" s="4" t="s">
        <v>13</v>
      </c>
      <c r="D2106" s="4" t="s">
        <v>91</v>
      </c>
      <c r="E2106" s="33" t="s">
        <v>94</v>
      </c>
      <c r="F2106" s="5">
        <v>62.341350217762503</v>
      </c>
      <c r="G2106" s="6">
        <v>1358.8350646908577</v>
      </c>
      <c r="H2106" s="6">
        <v>659.87911907818875</v>
      </c>
      <c r="I2106" s="6">
        <f t="shared" si="88"/>
        <v>2081.0555339868088</v>
      </c>
      <c r="J2106" s="6">
        <v>588.93475920677497</v>
      </c>
      <c r="K2106" s="7">
        <v>2669.990293193584</v>
      </c>
      <c r="L2106" s="8">
        <f t="shared" si="89"/>
        <v>0.77942438191325836</v>
      </c>
    </row>
    <row r="2107" spans="1:12">
      <c r="A2107" s="9"/>
      <c r="B2107" s="9"/>
      <c r="C2107" s="4" t="s">
        <v>13</v>
      </c>
      <c r="D2107" s="4" t="s">
        <v>91</v>
      </c>
      <c r="E2107" s="33" t="s">
        <v>2130</v>
      </c>
      <c r="F2107" s="5">
        <v>188.62360060848749</v>
      </c>
      <c r="G2107" s="6">
        <v>6477.9379013708794</v>
      </c>
      <c r="H2107" s="6">
        <v>455.3427092850954</v>
      </c>
      <c r="I2107" s="6">
        <f t="shared" si="88"/>
        <v>7121.904211264462</v>
      </c>
      <c r="J2107" s="6">
        <v>8942.0617553312513</v>
      </c>
      <c r="K2107" s="7">
        <v>16063.965966595713</v>
      </c>
      <c r="L2107" s="8">
        <f t="shared" si="89"/>
        <v>0.44334656996124977</v>
      </c>
    </row>
    <row r="2108" spans="1:12">
      <c r="A2108" s="9"/>
      <c r="B2108" s="9"/>
      <c r="C2108" s="4" t="s">
        <v>13</v>
      </c>
      <c r="D2108" s="4" t="s">
        <v>91</v>
      </c>
      <c r="E2108" s="33" t="s">
        <v>95</v>
      </c>
      <c r="F2108" s="5">
        <v>47.790730339824997</v>
      </c>
      <c r="G2108" s="6">
        <v>7970.0425101239371</v>
      </c>
      <c r="H2108" s="6">
        <v>13.265334212999999</v>
      </c>
      <c r="I2108" s="6">
        <f t="shared" si="88"/>
        <v>8031.0985746767619</v>
      </c>
      <c r="J2108" s="6">
        <v>10158.129541095263</v>
      </c>
      <c r="K2108" s="7">
        <v>18189.228115772024</v>
      </c>
      <c r="L2108" s="8">
        <f t="shared" si="89"/>
        <v>0.44153047746500756</v>
      </c>
    </row>
    <row r="2109" spans="1:12">
      <c r="A2109" s="9"/>
      <c r="B2109" s="9"/>
      <c r="C2109" s="4" t="s">
        <v>13</v>
      </c>
      <c r="D2109" s="4" t="s">
        <v>91</v>
      </c>
      <c r="E2109" s="33" t="s">
        <v>98</v>
      </c>
      <c r="F2109" s="5">
        <v>54.121194840183627</v>
      </c>
      <c r="G2109" s="6">
        <v>3593.2328837542786</v>
      </c>
      <c r="H2109" s="6">
        <v>388.77376845241247</v>
      </c>
      <c r="I2109" s="6">
        <f t="shared" si="88"/>
        <v>4036.1278470468746</v>
      </c>
      <c r="J2109" s="6">
        <v>5979.8197759411178</v>
      </c>
      <c r="K2109" s="7">
        <v>10015.947622987993</v>
      </c>
      <c r="L2109" s="8">
        <f t="shared" si="89"/>
        <v>0.40297014311290924</v>
      </c>
    </row>
    <row r="2110" spans="1:12">
      <c r="A2110" s="9"/>
      <c r="B2110" s="9"/>
      <c r="C2110" s="4" t="s">
        <v>13</v>
      </c>
      <c r="D2110" s="4" t="s">
        <v>91</v>
      </c>
      <c r="E2110" s="33" t="s">
        <v>99</v>
      </c>
      <c r="F2110" s="5">
        <v>4.9410227323609996</v>
      </c>
      <c r="G2110" s="6">
        <v>417.63134467330002</v>
      </c>
      <c r="H2110" s="6">
        <v>1.8414692735668752</v>
      </c>
      <c r="I2110" s="6">
        <f t="shared" si="88"/>
        <v>424.41383667922787</v>
      </c>
      <c r="J2110" s="6">
        <v>563.92325962749999</v>
      </c>
      <c r="K2110" s="7">
        <v>988.33709630672786</v>
      </c>
      <c r="L2110" s="8">
        <f t="shared" si="89"/>
        <v>0.42942214580956306</v>
      </c>
    </row>
    <row r="2111" spans="1:12">
      <c r="A2111" s="9"/>
      <c r="B2111" s="9"/>
      <c r="C2111" s="4" t="s">
        <v>13</v>
      </c>
      <c r="D2111" s="4" t="s">
        <v>17</v>
      </c>
      <c r="E2111" s="32" t="s">
        <v>18</v>
      </c>
      <c r="F2111" s="10">
        <v>267.26640461020258</v>
      </c>
      <c r="G2111" s="11">
        <v>19127.928418987383</v>
      </c>
      <c r="H2111" s="11">
        <v>126.51191462763474</v>
      </c>
      <c r="I2111" s="11">
        <f t="shared" si="88"/>
        <v>19521.706738225221</v>
      </c>
      <c r="J2111" s="11">
        <v>19234.268716656548</v>
      </c>
      <c r="K2111" s="12">
        <v>38755.975454881773</v>
      </c>
      <c r="L2111" s="13">
        <f t="shared" si="89"/>
        <v>0.50370830585729021</v>
      </c>
    </row>
    <row r="2112" spans="1:12">
      <c r="A2112" s="9"/>
      <c r="B2112" s="9"/>
      <c r="C2112" s="4" t="s">
        <v>13</v>
      </c>
      <c r="D2112" s="4" t="s">
        <v>19</v>
      </c>
      <c r="E2112" s="32" t="s">
        <v>21</v>
      </c>
      <c r="F2112" s="10">
        <v>551.42524445812501</v>
      </c>
      <c r="G2112" s="11">
        <v>3726.729201411571</v>
      </c>
      <c r="H2112" s="11">
        <v>41.412636846012504</v>
      </c>
      <c r="I2112" s="11">
        <f t="shared" si="88"/>
        <v>4319.5670827157082</v>
      </c>
      <c r="J2112" s="11">
        <v>7368.4391677307376</v>
      </c>
      <c r="K2112" s="12">
        <v>11688.006250446448</v>
      </c>
      <c r="L2112" s="13">
        <f t="shared" si="89"/>
        <v>0.36957261915826861</v>
      </c>
    </row>
    <row r="2113" spans="1:12">
      <c r="A2113" s="9"/>
      <c r="B2113" s="9"/>
      <c r="C2113" s="4" t="s">
        <v>13</v>
      </c>
      <c r="D2113" s="4" t="s">
        <v>22</v>
      </c>
      <c r="E2113" s="32" t="s">
        <v>2131</v>
      </c>
      <c r="F2113" s="10">
        <v>684.65904445218746</v>
      </c>
      <c r="G2113" s="11">
        <v>32931.279146687681</v>
      </c>
      <c r="H2113" s="11">
        <v>1220.8883409980847</v>
      </c>
      <c r="I2113" s="11">
        <f t="shared" si="88"/>
        <v>34836.826532137951</v>
      </c>
      <c r="J2113" s="11">
        <v>12382.013396375</v>
      </c>
      <c r="K2113" s="12">
        <v>47218.839928512949</v>
      </c>
      <c r="L2113" s="13">
        <f t="shared" si="89"/>
        <v>0.73777387553102169</v>
      </c>
    </row>
    <row r="2114" spans="1:12">
      <c r="A2114" s="9"/>
      <c r="B2114" s="9"/>
      <c r="C2114" s="4" t="s">
        <v>13</v>
      </c>
      <c r="D2114" s="4" t="s">
        <v>22</v>
      </c>
      <c r="E2114" s="33" t="s">
        <v>335</v>
      </c>
      <c r="F2114" s="5">
        <v>1625.6444526009748</v>
      </c>
      <c r="G2114" s="6">
        <v>58427.947864185298</v>
      </c>
      <c r="H2114" s="6">
        <v>2683.0032450252288</v>
      </c>
      <c r="I2114" s="6">
        <f t="shared" si="88"/>
        <v>62736.595561811497</v>
      </c>
      <c r="J2114" s="6">
        <v>35020.021396124997</v>
      </c>
      <c r="K2114" s="7">
        <v>97756.616957936494</v>
      </c>
      <c r="L2114" s="8">
        <f t="shared" si="89"/>
        <v>0.64176316155464241</v>
      </c>
    </row>
    <row r="2115" spans="1:12">
      <c r="A2115" s="9"/>
      <c r="B2115" s="9"/>
      <c r="C2115" s="4" t="s">
        <v>13</v>
      </c>
      <c r="D2115" s="4" t="s">
        <v>22</v>
      </c>
      <c r="E2115" s="33" t="s">
        <v>24</v>
      </c>
      <c r="F2115" s="5">
        <v>1764.1396134937502</v>
      </c>
      <c r="G2115" s="6">
        <v>4504.3613823552123</v>
      </c>
      <c r="H2115" s="6">
        <v>159.58507840135121</v>
      </c>
      <c r="I2115" s="6">
        <f t="shared" si="88"/>
        <v>6428.0860742503137</v>
      </c>
      <c r="J2115" s="6">
        <v>13129.070362</v>
      </c>
      <c r="K2115" s="7">
        <v>19557.156436250312</v>
      </c>
      <c r="L2115" s="8">
        <f t="shared" si="89"/>
        <v>0.32868204000943035</v>
      </c>
    </row>
    <row r="2116" spans="1:12">
      <c r="A2116" s="9"/>
      <c r="B2116" s="9"/>
      <c r="C2116" s="4" t="s">
        <v>13</v>
      </c>
      <c r="D2116" s="4" t="s">
        <v>22</v>
      </c>
      <c r="E2116" s="33" t="s">
        <v>27</v>
      </c>
      <c r="F2116" s="5">
        <v>50.785502972000003</v>
      </c>
      <c r="G2116" s="6">
        <v>118.95417987500001</v>
      </c>
      <c r="H2116" s="6">
        <v>42.374935158937497</v>
      </c>
      <c r="I2116" s="6">
        <f t="shared" si="88"/>
        <v>212.11461800593753</v>
      </c>
      <c r="J2116" s="6">
        <v>537.21581973749994</v>
      </c>
      <c r="K2116" s="7">
        <v>749.33043774343741</v>
      </c>
      <c r="L2116" s="8">
        <f t="shared" si="89"/>
        <v>0.28307220329219202</v>
      </c>
    </row>
    <row r="2117" spans="1:12">
      <c r="A2117" s="9"/>
      <c r="B2117" s="9"/>
      <c r="C2117" s="4" t="s">
        <v>13</v>
      </c>
      <c r="D2117" s="4" t="s">
        <v>22</v>
      </c>
      <c r="E2117" s="33" t="s">
        <v>29</v>
      </c>
      <c r="F2117" s="5">
        <v>1570.9257045929</v>
      </c>
      <c r="G2117" s="6">
        <v>4011.6164780468507</v>
      </c>
      <c r="H2117" s="6">
        <v>1226.1053121782277</v>
      </c>
      <c r="I2117" s="6">
        <f t="shared" ref="I2117:I2180" si="90">+H2117+G2117+F2117</f>
        <v>6808.6474948179784</v>
      </c>
      <c r="J2117" s="6">
        <v>9394.9767036249996</v>
      </c>
      <c r="K2117" s="7">
        <v>16203.624198442978</v>
      </c>
      <c r="L2117" s="8">
        <f t="shared" ref="L2117:L2180" si="91">+I2117/K2117</f>
        <v>0.42019287854579029</v>
      </c>
    </row>
    <row r="2118" spans="1:12">
      <c r="A2118" s="9"/>
      <c r="B2118" s="9"/>
      <c r="C2118" s="4" t="s">
        <v>13</v>
      </c>
      <c r="D2118" s="4" t="s">
        <v>22</v>
      </c>
      <c r="E2118" s="33" t="s">
        <v>30</v>
      </c>
      <c r="F2118" s="5">
        <v>3541.07397047003</v>
      </c>
      <c r="G2118" s="6">
        <v>9026.8681453925547</v>
      </c>
      <c r="H2118" s="6">
        <v>3782.9796476126444</v>
      </c>
      <c r="I2118" s="6">
        <f t="shared" si="90"/>
        <v>16350.921763475229</v>
      </c>
      <c r="J2118" s="6">
        <v>12083.864268456902</v>
      </c>
      <c r="K2118" s="7">
        <v>28434.786031932133</v>
      </c>
      <c r="L2118" s="8">
        <f t="shared" si="91"/>
        <v>0.57503234753070476</v>
      </c>
    </row>
    <row r="2119" spans="1:12">
      <c r="A2119" s="9"/>
      <c r="B2119" s="9"/>
      <c r="C2119" s="4" t="s">
        <v>13</v>
      </c>
      <c r="D2119" s="4" t="s">
        <v>22</v>
      </c>
      <c r="E2119" s="33" t="s">
        <v>31</v>
      </c>
      <c r="F2119" s="5">
        <v>568.78153074322745</v>
      </c>
      <c r="G2119" s="6">
        <v>881.08157340930848</v>
      </c>
      <c r="H2119" s="6">
        <v>170.37600307746865</v>
      </c>
      <c r="I2119" s="6">
        <f t="shared" si="90"/>
        <v>1620.2391072300045</v>
      </c>
      <c r="J2119" s="6">
        <v>3416.2722369927692</v>
      </c>
      <c r="K2119" s="7">
        <v>5036.5113442227739</v>
      </c>
      <c r="L2119" s="8">
        <f t="shared" si="91"/>
        <v>0.32169869111652666</v>
      </c>
    </row>
    <row r="2120" spans="1:12">
      <c r="A2120" s="4" t="s">
        <v>2132</v>
      </c>
      <c r="B2120" s="14"/>
      <c r="C2120" s="15">
        <f>SUBTOTAL(3,C2049:C2119)</f>
        <v>71</v>
      </c>
      <c r="D2120" s="15">
        <f t="shared" ref="D2120:E2120" si="92">SUBTOTAL(3,D2049:D2119)</f>
        <v>71</v>
      </c>
      <c r="E2120" s="34">
        <f t="shared" si="92"/>
        <v>71</v>
      </c>
      <c r="F2120" s="10">
        <v>105970.13328076272</v>
      </c>
      <c r="G2120" s="11">
        <v>687531.4574328172</v>
      </c>
      <c r="H2120" s="11">
        <v>37607.782268228089</v>
      </c>
      <c r="I2120" s="11">
        <f t="shared" si="90"/>
        <v>831109.37298180803</v>
      </c>
      <c r="J2120" s="11">
        <v>2137791.6008435274</v>
      </c>
      <c r="K2120" s="12">
        <v>2968900.9738253355</v>
      </c>
      <c r="L2120" s="13">
        <f t="shared" si="91"/>
        <v>0.27993839481649996</v>
      </c>
    </row>
    <row r="2121" spans="1:12">
      <c r="A2121" s="4" t="s">
        <v>2133</v>
      </c>
      <c r="B2121" s="4" t="s">
        <v>2134</v>
      </c>
      <c r="C2121" s="4" t="s">
        <v>2135</v>
      </c>
      <c r="D2121" s="4" t="s">
        <v>2136</v>
      </c>
      <c r="E2121" s="32" t="s">
        <v>2137</v>
      </c>
      <c r="F2121" s="10">
        <v>1088.001610191468</v>
      </c>
      <c r="G2121" s="11">
        <v>151.82715514634518</v>
      </c>
      <c r="H2121" s="11">
        <v>195.42292914643747</v>
      </c>
      <c r="I2121" s="11">
        <f t="shared" si="90"/>
        <v>1435.2516944842505</v>
      </c>
      <c r="J2121" s="11">
        <v>6916.3273356343743</v>
      </c>
      <c r="K2121" s="12">
        <v>8351.5790301186244</v>
      </c>
      <c r="L2121" s="13">
        <f t="shared" si="91"/>
        <v>0.17185393197001986</v>
      </c>
    </row>
    <row r="2122" spans="1:12">
      <c r="A2122" s="9"/>
      <c r="B2122" s="9"/>
      <c r="C2122" s="4" t="s">
        <v>2135</v>
      </c>
      <c r="D2122" s="4" t="s">
        <v>2136</v>
      </c>
      <c r="E2122" s="33" t="s">
        <v>2138</v>
      </c>
      <c r="F2122" s="5"/>
      <c r="G2122" s="6">
        <v>6474.9669975144479</v>
      </c>
      <c r="H2122" s="6"/>
      <c r="I2122" s="6">
        <f t="shared" si="90"/>
        <v>6474.9669975144479</v>
      </c>
      <c r="J2122" s="6">
        <v>29163.949578249998</v>
      </c>
      <c r="K2122" s="7">
        <v>35638.916575764444</v>
      </c>
      <c r="L2122" s="8">
        <f t="shared" si="91"/>
        <v>0.18168248700123571</v>
      </c>
    </row>
    <row r="2123" spans="1:12">
      <c r="A2123" s="9"/>
      <c r="B2123" s="9"/>
      <c r="C2123" s="4" t="s">
        <v>2135</v>
      </c>
      <c r="D2123" s="4" t="s">
        <v>2136</v>
      </c>
      <c r="E2123" s="33" t="s">
        <v>2139</v>
      </c>
      <c r="F2123" s="5">
        <v>118.01948579666249</v>
      </c>
      <c r="G2123" s="6">
        <v>815.67489261215007</v>
      </c>
      <c r="H2123" s="6">
        <v>84.303679624762509</v>
      </c>
      <c r="I2123" s="6">
        <f t="shared" si="90"/>
        <v>1017.998058033575</v>
      </c>
      <c r="J2123" s="6">
        <v>13405.676195810749</v>
      </c>
      <c r="K2123" s="7">
        <v>14423.674253844325</v>
      </c>
      <c r="L2123" s="8">
        <f t="shared" si="91"/>
        <v>7.0578275695754103E-2</v>
      </c>
    </row>
    <row r="2124" spans="1:12">
      <c r="A2124" s="9"/>
      <c r="B2124" s="9"/>
      <c r="C2124" s="4" t="s">
        <v>2135</v>
      </c>
      <c r="D2124" s="4" t="s">
        <v>2136</v>
      </c>
      <c r="E2124" s="33" t="s">
        <v>2140</v>
      </c>
      <c r="F2124" s="5">
        <v>432.74014809875001</v>
      </c>
      <c r="G2124" s="6">
        <v>1360.3891055211145</v>
      </c>
      <c r="H2124" s="6">
        <v>6.9546902266249996E-5</v>
      </c>
      <c r="I2124" s="6">
        <f t="shared" si="90"/>
        <v>1793.1293231667669</v>
      </c>
      <c r="J2124" s="6">
        <v>20251.910865818751</v>
      </c>
      <c r="K2124" s="7">
        <v>22045.040188985517</v>
      </c>
      <c r="L2124" s="8">
        <f t="shared" si="91"/>
        <v>8.1339353786375856E-2</v>
      </c>
    </row>
    <row r="2125" spans="1:12">
      <c r="A2125" s="9"/>
      <c r="B2125" s="9"/>
      <c r="C2125" s="4" t="s">
        <v>2135</v>
      </c>
      <c r="D2125" s="4" t="s">
        <v>2136</v>
      </c>
      <c r="E2125" s="33" t="s">
        <v>2141</v>
      </c>
      <c r="F2125" s="5"/>
      <c r="G2125" s="6">
        <v>979.31660131082651</v>
      </c>
      <c r="H2125" s="6"/>
      <c r="I2125" s="6">
        <f t="shared" si="90"/>
        <v>979.31660131082651</v>
      </c>
      <c r="J2125" s="6">
        <v>3565.4027303500002</v>
      </c>
      <c r="K2125" s="7">
        <v>4544.7193316608264</v>
      </c>
      <c r="L2125" s="8">
        <f t="shared" si="91"/>
        <v>0.21548450626827689</v>
      </c>
    </row>
    <row r="2126" spans="1:12">
      <c r="A2126" s="9"/>
      <c r="B2126" s="9"/>
      <c r="C2126" s="4" t="s">
        <v>2135</v>
      </c>
      <c r="D2126" s="4" t="s">
        <v>2136</v>
      </c>
      <c r="E2126" s="33" t="s">
        <v>2142</v>
      </c>
      <c r="F2126" s="5">
        <v>224.04844424715628</v>
      </c>
      <c r="G2126" s="6">
        <v>111.00031727502343</v>
      </c>
      <c r="H2126" s="6"/>
      <c r="I2126" s="6">
        <f t="shared" si="90"/>
        <v>335.04876152217969</v>
      </c>
      <c r="J2126" s="6">
        <v>2368.0089171465997</v>
      </c>
      <c r="K2126" s="7">
        <v>2703.0576786687793</v>
      </c>
      <c r="L2126" s="8">
        <f t="shared" si="91"/>
        <v>0.1239517618015413</v>
      </c>
    </row>
    <row r="2127" spans="1:12">
      <c r="A2127" s="9"/>
      <c r="B2127" s="9"/>
      <c r="C2127" s="4" t="s">
        <v>2135</v>
      </c>
      <c r="D2127" s="4" t="s">
        <v>2143</v>
      </c>
      <c r="E2127" s="32" t="s">
        <v>2144</v>
      </c>
      <c r="F2127" s="10">
        <v>51.747042700500003</v>
      </c>
      <c r="G2127" s="11">
        <v>874.61180843001398</v>
      </c>
      <c r="H2127" s="11"/>
      <c r="I2127" s="11">
        <f t="shared" si="90"/>
        <v>926.35885113051404</v>
      </c>
      <c r="J2127" s="11">
        <v>23611.110418750002</v>
      </c>
      <c r="K2127" s="12">
        <v>24537.469269880516</v>
      </c>
      <c r="L2127" s="13">
        <f t="shared" si="91"/>
        <v>3.775282776482617E-2</v>
      </c>
    </row>
    <row r="2128" spans="1:12">
      <c r="A2128" s="9"/>
      <c r="B2128" s="9"/>
      <c r="C2128" s="4" t="s">
        <v>2135</v>
      </c>
      <c r="D2128" s="4" t="s">
        <v>2143</v>
      </c>
      <c r="E2128" s="33" t="s">
        <v>2145</v>
      </c>
      <c r="F2128" s="5">
        <v>386.79424252148999</v>
      </c>
      <c r="G2128" s="6">
        <v>161.89217038669562</v>
      </c>
      <c r="H2128" s="6"/>
      <c r="I2128" s="6">
        <f t="shared" si="90"/>
        <v>548.68641290818562</v>
      </c>
      <c r="J2128" s="6">
        <v>30039.479179375001</v>
      </c>
      <c r="K2128" s="7">
        <v>30588.165592283185</v>
      </c>
      <c r="L2128" s="8">
        <f t="shared" si="91"/>
        <v>1.7937865912645928E-2</v>
      </c>
    </row>
    <row r="2129" spans="1:12">
      <c r="A2129" s="9"/>
      <c r="B2129" s="9"/>
      <c r="C2129" s="4" t="s">
        <v>2135</v>
      </c>
      <c r="D2129" s="4" t="s">
        <v>2143</v>
      </c>
      <c r="E2129" s="33" t="s">
        <v>2146</v>
      </c>
      <c r="F2129" s="5"/>
      <c r="G2129" s="29"/>
      <c r="H2129" s="6"/>
      <c r="I2129" s="6">
        <f t="shared" si="90"/>
        <v>0</v>
      </c>
      <c r="J2129" s="6">
        <v>5396.0150510250005</v>
      </c>
      <c r="K2129" s="7">
        <v>5396.0150510250005</v>
      </c>
      <c r="L2129" s="8">
        <f t="shared" si="91"/>
        <v>0</v>
      </c>
    </row>
    <row r="2130" spans="1:12">
      <c r="A2130" s="9"/>
      <c r="B2130" s="9"/>
      <c r="C2130" s="4" t="s">
        <v>2135</v>
      </c>
      <c r="D2130" s="4" t="s">
        <v>2143</v>
      </c>
      <c r="E2130" s="33" t="s">
        <v>2147</v>
      </c>
      <c r="F2130" s="5">
        <v>348.9411543901864</v>
      </c>
      <c r="G2130" s="6">
        <v>490.78325060333367</v>
      </c>
      <c r="H2130" s="6"/>
      <c r="I2130" s="6">
        <f t="shared" si="90"/>
        <v>839.72440499352001</v>
      </c>
      <c r="J2130" s="6">
        <v>14397.884363437501</v>
      </c>
      <c r="K2130" s="7">
        <v>15237.608768431021</v>
      </c>
      <c r="L2130" s="8">
        <f t="shared" si="91"/>
        <v>5.510867339849574E-2</v>
      </c>
    </row>
    <row r="2131" spans="1:12">
      <c r="A2131" s="9"/>
      <c r="B2131" s="9"/>
      <c r="C2131" s="4" t="s">
        <v>2135</v>
      </c>
      <c r="D2131" s="4" t="s">
        <v>2143</v>
      </c>
      <c r="E2131" s="33" t="s">
        <v>2148</v>
      </c>
      <c r="F2131" s="5">
        <v>14.322302939000002</v>
      </c>
      <c r="G2131" s="26">
        <v>0.16456173152624998</v>
      </c>
      <c r="H2131" s="6"/>
      <c r="I2131" s="6">
        <f t="shared" si="90"/>
        <v>14.486864670526252</v>
      </c>
      <c r="J2131" s="6">
        <v>2495.2628350812502</v>
      </c>
      <c r="K2131" s="7">
        <v>2509.7496997517765</v>
      </c>
      <c r="L2131" s="8">
        <f t="shared" si="91"/>
        <v>5.7722348455541425E-3</v>
      </c>
    </row>
    <row r="2132" spans="1:12">
      <c r="A2132" s="9"/>
      <c r="B2132" s="9"/>
      <c r="C2132" s="4" t="s">
        <v>2135</v>
      </c>
      <c r="D2132" s="4" t="s">
        <v>2143</v>
      </c>
      <c r="E2132" s="33" t="s">
        <v>2149</v>
      </c>
      <c r="F2132" s="5">
        <v>239.24949448562501</v>
      </c>
      <c r="G2132" s="6">
        <v>203.47283432976627</v>
      </c>
      <c r="H2132" s="6"/>
      <c r="I2132" s="6">
        <f t="shared" si="90"/>
        <v>442.72232881539128</v>
      </c>
      <c r="J2132" s="6">
        <v>12764.480353437499</v>
      </c>
      <c r="K2132" s="7">
        <v>13207.20268225289</v>
      </c>
      <c r="L2132" s="8">
        <f t="shared" si="91"/>
        <v>3.3521279219126177E-2</v>
      </c>
    </row>
    <row r="2133" spans="1:12">
      <c r="A2133" s="9"/>
      <c r="B2133" s="9"/>
      <c r="C2133" s="4" t="s">
        <v>2135</v>
      </c>
      <c r="D2133" s="4" t="s">
        <v>2143</v>
      </c>
      <c r="E2133" s="33" t="s">
        <v>227</v>
      </c>
      <c r="F2133" s="5">
        <v>0.4931768158</v>
      </c>
      <c r="G2133" s="6">
        <v>5440.2924798038912</v>
      </c>
      <c r="H2133" s="6"/>
      <c r="I2133" s="6">
        <f t="shared" si="90"/>
        <v>5440.7856566196915</v>
      </c>
      <c r="J2133" s="6">
        <v>27042.030640624998</v>
      </c>
      <c r="K2133" s="7">
        <v>32482.816297244688</v>
      </c>
      <c r="L2133" s="8">
        <f t="shared" si="91"/>
        <v>0.16749735019377612</v>
      </c>
    </row>
    <row r="2134" spans="1:12">
      <c r="A2134" s="9"/>
      <c r="B2134" s="9"/>
      <c r="C2134" s="4" t="s">
        <v>2135</v>
      </c>
      <c r="D2134" s="4" t="s">
        <v>2143</v>
      </c>
      <c r="E2134" s="33" t="s">
        <v>2150</v>
      </c>
      <c r="F2134" s="5">
        <v>631.16189042399992</v>
      </c>
      <c r="G2134" s="6">
        <v>315.56645042259998</v>
      </c>
      <c r="H2134" s="6"/>
      <c r="I2134" s="6">
        <f t="shared" si="90"/>
        <v>946.72834084659985</v>
      </c>
      <c r="J2134" s="6">
        <v>11571.031997124999</v>
      </c>
      <c r="K2134" s="7">
        <v>12517.760337971598</v>
      </c>
      <c r="L2134" s="8">
        <f t="shared" si="91"/>
        <v>7.5630808969458951E-2</v>
      </c>
    </row>
    <row r="2135" spans="1:12">
      <c r="A2135" s="4" t="s">
        <v>2151</v>
      </c>
      <c r="B2135" s="14"/>
      <c r="C2135" s="15">
        <f>SUBTOTAL(3,C2121:C2134)</f>
        <v>14</v>
      </c>
      <c r="D2135" s="15">
        <f t="shared" ref="D2135:E2135" si="93">SUBTOTAL(3,D2121:D2134)</f>
        <v>14</v>
      </c>
      <c r="E2135" s="34">
        <f t="shared" si="93"/>
        <v>14</v>
      </c>
      <c r="F2135" s="10">
        <v>3535.5189926106382</v>
      </c>
      <c r="G2135" s="11">
        <v>17379.958625087736</v>
      </c>
      <c r="H2135" s="11">
        <v>279.72667831810219</v>
      </c>
      <c r="I2135" s="11">
        <f t="shared" si="90"/>
        <v>21195.20429601648</v>
      </c>
      <c r="J2135" s="11">
        <v>202988.57046186674</v>
      </c>
      <c r="K2135" s="12">
        <v>224183.77475788319</v>
      </c>
      <c r="L2135" s="13">
        <f t="shared" si="91"/>
        <v>9.4543881772475025E-2</v>
      </c>
    </row>
    <row r="2136" spans="1:12">
      <c r="A2136" s="4" t="s">
        <v>2152</v>
      </c>
      <c r="B2136" s="4" t="s">
        <v>2153</v>
      </c>
      <c r="C2136" s="4" t="s">
        <v>2135</v>
      </c>
      <c r="D2136" s="4" t="s">
        <v>2154</v>
      </c>
      <c r="E2136" s="32" t="s">
        <v>2155</v>
      </c>
      <c r="F2136" s="10">
        <v>625.58467893559623</v>
      </c>
      <c r="G2136" s="11">
        <v>2573.2450074889448</v>
      </c>
      <c r="H2136" s="11">
        <v>1238.3101485396714</v>
      </c>
      <c r="I2136" s="11">
        <f t="shared" si="90"/>
        <v>4437.1398349642122</v>
      </c>
      <c r="J2136" s="11">
        <v>7894.0842372144371</v>
      </c>
      <c r="K2136" s="12">
        <v>12331.224072178651</v>
      </c>
      <c r="L2136" s="13">
        <f t="shared" si="91"/>
        <v>0.35982963321339345</v>
      </c>
    </row>
    <row r="2137" spans="1:12">
      <c r="A2137" s="9"/>
      <c r="B2137" s="9"/>
      <c r="C2137" s="4" t="s">
        <v>2135</v>
      </c>
      <c r="D2137" s="4" t="s">
        <v>2154</v>
      </c>
      <c r="E2137" s="33" t="s">
        <v>2156</v>
      </c>
      <c r="F2137" s="5">
        <v>735.6770082406249</v>
      </c>
      <c r="G2137" s="6">
        <v>1206.0411335771103</v>
      </c>
      <c r="H2137" s="6">
        <v>843.68301173610985</v>
      </c>
      <c r="I2137" s="6">
        <f t="shared" si="90"/>
        <v>2785.4011535538448</v>
      </c>
      <c r="J2137" s="6">
        <v>8326.68499744375</v>
      </c>
      <c r="K2137" s="7">
        <v>11112.086150997595</v>
      </c>
      <c r="L2137" s="8">
        <f t="shared" si="91"/>
        <v>0.25066410714461418</v>
      </c>
    </row>
    <row r="2138" spans="1:12">
      <c r="A2138" s="9"/>
      <c r="B2138" s="9"/>
      <c r="C2138" s="4" t="s">
        <v>2135</v>
      </c>
      <c r="D2138" s="4" t="s">
        <v>2154</v>
      </c>
      <c r="E2138" s="33" t="s">
        <v>2157</v>
      </c>
      <c r="F2138" s="5">
        <v>1002.459282185</v>
      </c>
      <c r="G2138" s="6">
        <v>8461.481663173121</v>
      </c>
      <c r="H2138" s="6">
        <v>2732.1730865348845</v>
      </c>
      <c r="I2138" s="6">
        <f t="shared" si="90"/>
        <v>12196.114031893007</v>
      </c>
      <c r="J2138" s="6">
        <v>29930.945888481256</v>
      </c>
      <c r="K2138" s="7">
        <v>42127.05992037426</v>
      </c>
      <c r="L2138" s="8">
        <f t="shared" si="91"/>
        <v>0.28950783783499923</v>
      </c>
    </row>
    <row r="2139" spans="1:12">
      <c r="A2139" s="9"/>
      <c r="B2139" s="9"/>
      <c r="C2139" s="4" t="s">
        <v>2135</v>
      </c>
      <c r="D2139" s="4" t="s">
        <v>2154</v>
      </c>
      <c r="E2139" s="33" t="s">
        <v>2158</v>
      </c>
      <c r="F2139" s="5">
        <v>113.63886951124999</v>
      </c>
      <c r="G2139" s="6">
        <v>1040.1987669642979</v>
      </c>
      <c r="H2139" s="6">
        <v>189.37476818915624</v>
      </c>
      <c r="I2139" s="6">
        <f t="shared" si="90"/>
        <v>1343.2124046647041</v>
      </c>
      <c r="J2139" s="6">
        <v>2543.8490043665001</v>
      </c>
      <c r="K2139" s="7">
        <v>3887.0614090312042</v>
      </c>
      <c r="L2139" s="8">
        <f t="shared" si="91"/>
        <v>0.34555986214776085</v>
      </c>
    </row>
    <row r="2140" spans="1:12">
      <c r="A2140" s="9"/>
      <c r="B2140" s="9"/>
      <c r="C2140" s="4" t="s">
        <v>2135</v>
      </c>
      <c r="D2140" s="4" t="s">
        <v>2154</v>
      </c>
      <c r="E2140" s="33" t="s">
        <v>2159</v>
      </c>
      <c r="F2140" s="5">
        <v>453.02901355937496</v>
      </c>
      <c r="G2140" s="6">
        <v>9056.7577858766708</v>
      </c>
      <c r="H2140" s="6">
        <v>4280.5796944058138</v>
      </c>
      <c r="I2140" s="6">
        <f t="shared" si="90"/>
        <v>13790.366493841859</v>
      </c>
      <c r="J2140" s="6">
        <v>2515.0583521687499</v>
      </c>
      <c r="K2140" s="7">
        <v>16305.424846010608</v>
      </c>
      <c r="L2140" s="8">
        <f t="shared" si="91"/>
        <v>0.84575327684368184</v>
      </c>
    </row>
    <row r="2141" spans="1:12">
      <c r="A2141" s="9"/>
      <c r="B2141" s="9"/>
      <c r="C2141" s="4" t="s">
        <v>2135</v>
      </c>
      <c r="D2141" s="4" t="s">
        <v>2154</v>
      </c>
      <c r="E2141" s="33" t="s">
        <v>2160</v>
      </c>
      <c r="F2141" s="5">
        <v>2418.9715962370465</v>
      </c>
      <c r="G2141" s="6">
        <v>437.11030131135738</v>
      </c>
      <c r="H2141" s="6">
        <v>73.85026168875001</v>
      </c>
      <c r="I2141" s="6">
        <f t="shared" si="90"/>
        <v>2929.9321592371539</v>
      </c>
      <c r="J2141" s="6">
        <v>13839.159338668751</v>
      </c>
      <c r="K2141" s="7">
        <v>16769.091497905905</v>
      </c>
      <c r="L2141" s="8">
        <f t="shared" si="91"/>
        <v>0.17472217618963071</v>
      </c>
    </row>
    <row r="2142" spans="1:12">
      <c r="A2142" s="9"/>
      <c r="B2142" s="9"/>
      <c r="C2142" s="4" t="s">
        <v>2135</v>
      </c>
      <c r="D2142" s="4" t="s">
        <v>2154</v>
      </c>
      <c r="E2142" s="33" t="s">
        <v>2161</v>
      </c>
      <c r="F2142" s="5">
        <v>1075.2010724232937</v>
      </c>
      <c r="G2142" s="6">
        <v>63.02013015023806</v>
      </c>
      <c r="H2142" s="6"/>
      <c r="I2142" s="6">
        <f t="shared" si="90"/>
        <v>1138.2212025735316</v>
      </c>
      <c r="J2142" s="6">
        <v>9068.2760191451198</v>
      </c>
      <c r="K2142" s="7">
        <v>10206.497221718651</v>
      </c>
      <c r="L2142" s="8">
        <f t="shared" si="91"/>
        <v>0.11151927814681449</v>
      </c>
    </row>
    <row r="2143" spans="1:12">
      <c r="A2143" s="9"/>
      <c r="B2143" s="9"/>
      <c r="C2143" s="4" t="s">
        <v>2135</v>
      </c>
      <c r="D2143" s="4" t="s">
        <v>2154</v>
      </c>
      <c r="E2143" s="33" t="s">
        <v>2162</v>
      </c>
      <c r="F2143" s="5">
        <v>278.05399633276522</v>
      </c>
      <c r="G2143" s="6">
        <v>8393.4441389798503</v>
      </c>
      <c r="H2143" s="6">
        <v>878.42496390122801</v>
      </c>
      <c r="I2143" s="6">
        <f t="shared" si="90"/>
        <v>9549.9230992138437</v>
      </c>
      <c r="J2143" s="6">
        <v>15155.7022738125</v>
      </c>
      <c r="K2143" s="7">
        <v>24705.625373026342</v>
      </c>
      <c r="L2143" s="8">
        <f t="shared" si="91"/>
        <v>0.38654852710753362</v>
      </c>
    </row>
    <row r="2144" spans="1:12">
      <c r="A2144" s="9"/>
      <c r="B2144" s="9"/>
      <c r="C2144" s="4" t="s">
        <v>2135</v>
      </c>
      <c r="D2144" s="4" t="s">
        <v>2154</v>
      </c>
      <c r="E2144" s="33" t="s">
        <v>2163</v>
      </c>
      <c r="F2144" s="5">
        <v>525.60092191828755</v>
      </c>
      <c r="G2144" s="6">
        <v>6627.7005567748574</v>
      </c>
      <c r="H2144" s="6">
        <v>1495.6526827830728</v>
      </c>
      <c r="I2144" s="6">
        <f t="shared" si="90"/>
        <v>8648.9541614762184</v>
      </c>
      <c r="J2144" s="6">
        <v>8438.3380497448761</v>
      </c>
      <c r="K2144" s="7">
        <v>17087.292211221094</v>
      </c>
      <c r="L2144" s="8">
        <f t="shared" si="91"/>
        <v>0.50616294580580279</v>
      </c>
    </row>
    <row r="2145" spans="1:12">
      <c r="A2145" s="9"/>
      <c r="B2145" s="9"/>
      <c r="C2145" s="4" t="s">
        <v>2135</v>
      </c>
      <c r="D2145" s="4" t="s">
        <v>2164</v>
      </c>
      <c r="E2145" s="32" t="s">
        <v>2165</v>
      </c>
      <c r="F2145" s="10">
        <v>198.25004618519375</v>
      </c>
      <c r="G2145" s="11">
        <v>938.61906455638143</v>
      </c>
      <c r="H2145" s="11"/>
      <c r="I2145" s="11">
        <f t="shared" si="90"/>
        <v>1136.8691107415752</v>
      </c>
      <c r="J2145" s="11">
        <v>9173.4767713125002</v>
      </c>
      <c r="K2145" s="12">
        <v>10310.345882054076</v>
      </c>
      <c r="L2145" s="13">
        <f t="shared" si="91"/>
        <v>0.11026488575134812</v>
      </c>
    </row>
    <row r="2146" spans="1:12">
      <c r="A2146" s="9"/>
      <c r="B2146" s="9"/>
      <c r="C2146" s="4" t="s">
        <v>2135</v>
      </c>
      <c r="D2146" s="4" t="s">
        <v>2164</v>
      </c>
      <c r="E2146" s="33" t="s">
        <v>2166</v>
      </c>
      <c r="F2146" s="5">
        <v>311.36050231874998</v>
      </c>
      <c r="G2146" s="6">
        <v>589.87535324168744</v>
      </c>
      <c r="H2146" s="6"/>
      <c r="I2146" s="6">
        <f t="shared" si="90"/>
        <v>901.23585556043736</v>
      </c>
      <c r="J2146" s="6">
        <v>10092.8566055625</v>
      </c>
      <c r="K2146" s="7">
        <v>10994.092461122937</v>
      </c>
      <c r="L2146" s="8">
        <f t="shared" si="91"/>
        <v>8.1974556676448498E-2</v>
      </c>
    </row>
    <row r="2147" spans="1:12">
      <c r="A2147" s="9"/>
      <c r="B2147" s="9"/>
      <c r="C2147" s="4" t="s">
        <v>2135</v>
      </c>
      <c r="D2147" s="4" t="s">
        <v>2167</v>
      </c>
      <c r="E2147" s="32" t="s">
        <v>2168</v>
      </c>
      <c r="F2147" s="10">
        <v>220.42898332705002</v>
      </c>
      <c r="G2147" s="11">
        <v>7301.2127037477685</v>
      </c>
      <c r="H2147" s="11">
        <v>174.65191566984413</v>
      </c>
      <c r="I2147" s="11">
        <f t="shared" si="90"/>
        <v>7696.2936027446631</v>
      </c>
      <c r="J2147" s="11">
        <v>8128.0462630000002</v>
      </c>
      <c r="K2147" s="12">
        <v>15824.339865744663</v>
      </c>
      <c r="L2147" s="13">
        <f t="shared" si="91"/>
        <v>0.48635795666933435</v>
      </c>
    </row>
    <row r="2148" spans="1:12">
      <c r="A2148" s="9"/>
      <c r="B2148" s="9"/>
      <c r="C2148" s="4" t="s">
        <v>2135</v>
      </c>
      <c r="D2148" s="4" t="s">
        <v>2167</v>
      </c>
      <c r="E2148" s="33" t="s">
        <v>2169</v>
      </c>
      <c r="F2148" s="5">
        <v>1328.4231424333186</v>
      </c>
      <c r="G2148" s="29"/>
      <c r="H2148" s="6"/>
      <c r="I2148" s="6">
        <f t="shared" si="90"/>
        <v>1328.4231424333186</v>
      </c>
      <c r="J2148" s="6">
        <v>16368.467899625</v>
      </c>
      <c r="K2148" s="7">
        <v>17696.89104205832</v>
      </c>
      <c r="L2148" s="8">
        <f t="shared" si="91"/>
        <v>7.5065339967127359E-2</v>
      </c>
    </row>
    <row r="2149" spans="1:12">
      <c r="A2149" s="9"/>
      <c r="B2149" s="9"/>
      <c r="C2149" s="4" t="s">
        <v>2135</v>
      </c>
      <c r="D2149" s="4" t="s">
        <v>2167</v>
      </c>
      <c r="E2149" s="33" t="s">
        <v>2170</v>
      </c>
      <c r="F2149" s="5">
        <v>1628.3504184727003</v>
      </c>
      <c r="G2149" s="6">
        <v>3455.2756911973388</v>
      </c>
      <c r="H2149" s="6">
        <v>23.427045905930623</v>
      </c>
      <c r="I2149" s="6">
        <f t="shared" si="90"/>
        <v>5107.0531555759699</v>
      </c>
      <c r="J2149" s="6">
        <v>31938.997165250003</v>
      </c>
      <c r="K2149" s="7">
        <v>37046.050320825976</v>
      </c>
      <c r="L2149" s="8">
        <f t="shared" si="91"/>
        <v>0.13785688653305547</v>
      </c>
    </row>
    <row r="2150" spans="1:12">
      <c r="A2150" s="9"/>
      <c r="B2150" s="9"/>
      <c r="C2150" s="4" t="s">
        <v>2135</v>
      </c>
      <c r="D2150" s="4" t="s">
        <v>2167</v>
      </c>
      <c r="E2150" s="33" t="s">
        <v>2171</v>
      </c>
      <c r="F2150" s="5">
        <v>1065.0093543100425</v>
      </c>
      <c r="G2150" s="29"/>
      <c r="H2150" s="6"/>
      <c r="I2150" s="6">
        <f t="shared" si="90"/>
        <v>1065.0093543100425</v>
      </c>
      <c r="J2150" s="6">
        <v>13043.965330250001</v>
      </c>
      <c r="K2150" s="7">
        <v>14108.974684560044</v>
      </c>
      <c r="L2150" s="8">
        <f t="shared" si="91"/>
        <v>7.5484532230079074E-2</v>
      </c>
    </row>
    <row r="2151" spans="1:12">
      <c r="A2151" s="9"/>
      <c r="B2151" s="9"/>
      <c r="C2151" s="4" t="s">
        <v>2135</v>
      </c>
      <c r="D2151" s="4" t="s">
        <v>2167</v>
      </c>
      <c r="E2151" s="33" t="s">
        <v>1746</v>
      </c>
      <c r="F2151" s="5">
        <v>169.20893017894375</v>
      </c>
      <c r="G2151" s="6">
        <v>186.58119243387125</v>
      </c>
      <c r="H2151" s="6"/>
      <c r="I2151" s="6">
        <f t="shared" si="90"/>
        <v>355.79012261281503</v>
      </c>
      <c r="J2151" s="6">
        <v>11883.042732437501</v>
      </c>
      <c r="K2151" s="7">
        <v>12238.832855050316</v>
      </c>
      <c r="L2151" s="8">
        <f t="shared" si="91"/>
        <v>2.9070592500656578E-2</v>
      </c>
    </row>
    <row r="2152" spans="1:12">
      <c r="A2152" s="9"/>
      <c r="B2152" s="9"/>
      <c r="C2152" s="4" t="s">
        <v>2135</v>
      </c>
      <c r="D2152" s="4" t="s">
        <v>2167</v>
      </c>
      <c r="E2152" s="33" t="s">
        <v>2172</v>
      </c>
      <c r="F2152" s="5">
        <v>2031.6326423116309</v>
      </c>
      <c r="G2152" s="6">
        <v>273.03214554201037</v>
      </c>
      <c r="H2152" s="6">
        <v>12.442321482363123</v>
      </c>
      <c r="I2152" s="6">
        <f t="shared" si="90"/>
        <v>2317.1071093360042</v>
      </c>
      <c r="J2152" s="6">
        <v>12826.56666060625</v>
      </c>
      <c r="K2152" s="7">
        <v>15143.673769942254</v>
      </c>
      <c r="L2152" s="8">
        <f t="shared" si="91"/>
        <v>0.15300825575991259</v>
      </c>
    </row>
    <row r="2153" spans="1:12">
      <c r="A2153" s="9"/>
      <c r="B2153" s="9"/>
      <c r="C2153" s="4" t="s">
        <v>2135</v>
      </c>
      <c r="D2153" s="4" t="s">
        <v>2167</v>
      </c>
      <c r="E2153" s="33" t="s">
        <v>2173</v>
      </c>
      <c r="F2153" s="5">
        <v>312.59901149312498</v>
      </c>
      <c r="G2153" s="29"/>
      <c r="H2153" s="6"/>
      <c r="I2153" s="6">
        <f t="shared" si="90"/>
        <v>312.59901149312498</v>
      </c>
      <c r="J2153" s="6">
        <v>5873.3598503875</v>
      </c>
      <c r="K2153" s="7">
        <v>6185.9588618806247</v>
      </c>
      <c r="L2153" s="8">
        <f t="shared" si="91"/>
        <v>5.0533638918848253E-2</v>
      </c>
    </row>
    <row r="2154" spans="1:12">
      <c r="A2154" s="9"/>
      <c r="B2154" s="9"/>
      <c r="C2154" s="4" t="s">
        <v>2135</v>
      </c>
      <c r="D2154" s="4" t="s">
        <v>2167</v>
      </c>
      <c r="E2154" s="33" t="s">
        <v>2174</v>
      </c>
      <c r="F2154" s="5">
        <v>39.319874804562502</v>
      </c>
      <c r="G2154" s="29"/>
      <c r="H2154" s="6"/>
      <c r="I2154" s="6">
        <f t="shared" si="90"/>
        <v>39.319874804562502</v>
      </c>
      <c r="J2154" s="6">
        <v>6449.9240063124998</v>
      </c>
      <c r="K2154" s="7">
        <v>6489.2438811170623</v>
      </c>
      <c r="L2154" s="8">
        <f t="shared" si="91"/>
        <v>6.0592382602507391E-3</v>
      </c>
    </row>
    <row r="2155" spans="1:12">
      <c r="A2155" s="9"/>
      <c r="B2155" s="9"/>
      <c r="C2155" s="4" t="s">
        <v>2135</v>
      </c>
      <c r="D2155" s="4" t="s">
        <v>2167</v>
      </c>
      <c r="E2155" s="33" t="s">
        <v>1950</v>
      </c>
      <c r="F2155" s="5">
        <v>2807.6013319227063</v>
      </c>
      <c r="G2155" s="6">
        <v>1059.5230979542687</v>
      </c>
      <c r="H2155" s="6">
        <v>3.8016377771562504</v>
      </c>
      <c r="I2155" s="6">
        <f t="shared" si="90"/>
        <v>3870.9260676541312</v>
      </c>
      <c r="J2155" s="6">
        <v>26283.553354118754</v>
      </c>
      <c r="K2155" s="7">
        <v>30154.479421772885</v>
      </c>
      <c r="L2155" s="8">
        <f t="shared" si="91"/>
        <v>0.12836985223691671</v>
      </c>
    </row>
    <row r="2156" spans="1:12">
      <c r="A2156" s="9"/>
      <c r="B2156" s="9"/>
      <c r="C2156" s="4" t="s">
        <v>2135</v>
      </c>
      <c r="D2156" s="4" t="s">
        <v>2167</v>
      </c>
      <c r="E2156" s="33" t="s">
        <v>2175</v>
      </c>
      <c r="F2156" s="5">
        <v>812.26897866100626</v>
      </c>
      <c r="G2156" s="29"/>
      <c r="H2156" s="6"/>
      <c r="I2156" s="6">
        <f t="shared" si="90"/>
        <v>812.26897866100626</v>
      </c>
      <c r="J2156" s="6">
        <v>5642.5019319624998</v>
      </c>
      <c r="K2156" s="7">
        <v>6454.7709106235061</v>
      </c>
      <c r="L2156" s="8">
        <f t="shared" si="91"/>
        <v>0.12584009408051078</v>
      </c>
    </row>
    <row r="2157" spans="1:12">
      <c r="A2157" s="9"/>
      <c r="B2157" s="9"/>
      <c r="C2157" s="4" t="s">
        <v>2135</v>
      </c>
      <c r="D2157" s="4" t="s">
        <v>2167</v>
      </c>
      <c r="E2157" s="33" t="s">
        <v>2176</v>
      </c>
      <c r="F2157" s="5">
        <v>1202.0841703350268</v>
      </c>
      <c r="G2157" s="6">
        <v>3673.753172012468</v>
      </c>
      <c r="H2157" s="6">
        <v>2.4817019935643754</v>
      </c>
      <c r="I2157" s="6">
        <f t="shared" si="90"/>
        <v>4878.3190443410595</v>
      </c>
      <c r="J2157" s="6">
        <v>24482.618281054998</v>
      </c>
      <c r="K2157" s="7">
        <v>29360.937325396058</v>
      </c>
      <c r="L2157" s="8">
        <f t="shared" si="91"/>
        <v>0.1661499764219552</v>
      </c>
    </row>
    <row r="2158" spans="1:12">
      <c r="A2158" s="9"/>
      <c r="B2158" s="9"/>
      <c r="C2158" s="4" t="s">
        <v>2135</v>
      </c>
      <c r="D2158" s="4" t="s">
        <v>2167</v>
      </c>
      <c r="E2158" s="33" t="s">
        <v>2177</v>
      </c>
      <c r="F2158" s="5">
        <v>190.26191966181395</v>
      </c>
      <c r="G2158" s="29"/>
      <c r="H2158" s="6"/>
      <c r="I2158" s="6">
        <f t="shared" si="90"/>
        <v>190.26191966181395</v>
      </c>
      <c r="J2158" s="6">
        <v>11008.851007562498</v>
      </c>
      <c r="K2158" s="7">
        <v>11199.112927224312</v>
      </c>
      <c r="L2158" s="8">
        <f t="shared" si="91"/>
        <v>1.6989016978237594E-2</v>
      </c>
    </row>
    <row r="2159" spans="1:12">
      <c r="A2159" s="9"/>
      <c r="B2159" s="9"/>
      <c r="C2159" s="4" t="s">
        <v>2135</v>
      </c>
      <c r="D2159" s="4" t="s">
        <v>2167</v>
      </c>
      <c r="E2159" s="33" t="s">
        <v>2178</v>
      </c>
      <c r="F2159" s="5">
        <v>2516.1030720945923</v>
      </c>
      <c r="G2159" s="6">
        <v>3723.9851465588636</v>
      </c>
      <c r="H2159" s="6">
        <v>2670.6844176422619</v>
      </c>
      <c r="I2159" s="6">
        <f t="shared" si="90"/>
        <v>8910.7726362957183</v>
      </c>
      <c r="J2159" s="6">
        <v>9897.0823449375002</v>
      </c>
      <c r="K2159" s="7">
        <v>18807.85498123322</v>
      </c>
      <c r="L2159" s="8">
        <f t="shared" si="91"/>
        <v>0.47377931429113157</v>
      </c>
    </row>
    <row r="2160" spans="1:12">
      <c r="A2160" s="9"/>
      <c r="B2160" s="9"/>
      <c r="C2160" s="4" t="s">
        <v>2135</v>
      </c>
      <c r="D2160" s="4" t="s">
        <v>2167</v>
      </c>
      <c r="E2160" s="33" t="s">
        <v>2179</v>
      </c>
      <c r="F2160" s="5">
        <v>646.3869514803938</v>
      </c>
      <c r="G2160" s="6">
        <v>1113.9540745059646</v>
      </c>
      <c r="H2160" s="6">
        <v>75.702935072963726</v>
      </c>
      <c r="I2160" s="6">
        <f t="shared" si="90"/>
        <v>1836.0439610593221</v>
      </c>
      <c r="J2160" s="6">
        <v>9455.6086620779079</v>
      </c>
      <c r="K2160" s="7">
        <v>11291.65262313723</v>
      </c>
      <c r="L2160" s="8">
        <f t="shared" si="91"/>
        <v>0.16260188143736951</v>
      </c>
    </row>
    <row r="2161" spans="1:12">
      <c r="A2161" s="9"/>
      <c r="B2161" s="9"/>
      <c r="C2161" s="4" t="s">
        <v>2135</v>
      </c>
      <c r="D2161" s="4" t="s">
        <v>2167</v>
      </c>
      <c r="E2161" s="33" t="s">
        <v>2180</v>
      </c>
      <c r="F2161" s="5">
        <v>2200.6239135447659</v>
      </c>
      <c r="G2161" s="29"/>
      <c r="H2161" s="6"/>
      <c r="I2161" s="6">
        <f t="shared" si="90"/>
        <v>2200.6239135447659</v>
      </c>
      <c r="J2161" s="6">
        <v>9213.5485877499996</v>
      </c>
      <c r="K2161" s="7">
        <v>11414.172501294765</v>
      </c>
      <c r="L2161" s="8">
        <f t="shared" si="91"/>
        <v>0.19279749918753536</v>
      </c>
    </row>
    <row r="2162" spans="1:12">
      <c r="A2162" s="9"/>
      <c r="B2162" s="9"/>
      <c r="C2162" s="4" t="s">
        <v>2135</v>
      </c>
      <c r="D2162" s="4" t="s">
        <v>2181</v>
      </c>
      <c r="E2162" s="32" t="s">
        <v>2182</v>
      </c>
      <c r="F2162" s="10">
        <v>232.71069224182497</v>
      </c>
      <c r="G2162" s="11">
        <v>891.29066519093647</v>
      </c>
      <c r="H2162" s="11">
        <v>267.33868376670097</v>
      </c>
      <c r="I2162" s="11">
        <f t="shared" si="90"/>
        <v>1391.3400411994623</v>
      </c>
      <c r="J2162" s="11">
        <v>9320.4194356875014</v>
      </c>
      <c r="K2162" s="12">
        <v>10711.759476886964</v>
      </c>
      <c r="L2162" s="13">
        <f t="shared" si="91"/>
        <v>0.12988902936082464</v>
      </c>
    </row>
    <row r="2163" spans="1:12">
      <c r="A2163" s="9"/>
      <c r="B2163" s="9"/>
      <c r="C2163" s="4" t="s">
        <v>2135</v>
      </c>
      <c r="D2163" s="4" t="s">
        <v>2181</v>
      </c>
      <c r="E2163" s="33" t="s">
        <v>2183</v>
      </c>
      <c r="F2163" s="5">
        <v>3318.1202012419121</v>
      </c>
      <c r="G2163" s="6">
        <v>4130.5684548661329</v>
      </c>
      <c r="H2163" s="6">
        <v>1059.4815279916381</v>
      </c>
      <c r="I2163" s="6">
        <f t="shared" si="90"/>
        <v>8508.170184099683</v>
      </c>
      <c r="J2163" s="6">
        <v>6889.9739601875008</v>
      </c>
      <c r="K2163" s="7">
        <v>15398.144144287184</v>
      </c>
      <c r="L2163" s="8">
        <f t="shared" si="91"/>
        <v>0.55254517066306796</v>
      </c>
    </row>
    <row r="2164" spans="1:12">
      <c r="A2164" s="9"/>
      <c r="B2164" s="9"/>
      <c r="C2164" s="4" t="s">
        <v>2135</v>
      </c>
      <c r="D2164" s="4" t="s">
        <v>2181</v>
      </c>
      <c r="E2164" s="33" t="s">
        <v>2184</v>
      </c>
      <c r="F2164" s="5">
        <v>3868.3930118167941</v>
      </c>
      <c r="G2164" s="6">
        <v>4233.7675378436124</v>
      </c>
      <c r="H2164" s="6">
        <v>21.764669814646524</v>
      </c>
      <c r="I2164" s="6">
        <f t="shared" si="90"/>
        <v>8123.9252194750534</v>
      </c>
      <c r="J2164" s="6">
        <v>34032.805127187501</v>
      </c>
      <c r="K2164" s="7">
        <v>42156.730346662553</v>
      </c>
      <c r="L2164" s="8">
        <f t="shared" si="91"/>
        <v>0.19270766856609897</v>
      </c>
    </row>
    <row r="2165" spans="1:12">
      <c r="A2165" s="9"/>
      <c r="B2165" s="9"/>
      <c r="C2165" s="4" t="s">
        <v>2135</v>
      </c>
      <c r="D2165" s="4" t="s">
        <v>2181</v>
      </c>
      <c r="E2165" s="33" t="s">
        <v>2185</v>
      </c>
      <c r="F2165" s="5">
        <v>1005.11160316311</v>
      </c>
      <c r="G2165" s="6">
        <v>1807.0173022964932</v>
      </c>
      <c r="H2165" s="6">
        <v>261.48500295569374</v>
      </c>
      <c r="I2165" s="6">
        <f t="shared" si="90"/>
        <v>3073.6139084152969</v>
      </c>
      <c r="J2165" s="6">
        <v>6472.7372489375002</v>
      </c>
      <c r="K2165" s="7">
        <v>9546.3511573527976</v>
      </c>
      <c r="L2165" s="8">
        <f t="shared" si="91"/>
        <v>0.3219674049019175</v>
      </c>
    </row>
    <row r="2166" spans="1:12">
      <c r="A2166" s="9"/>
      <c r="B2166" s="9"/>
      <c r="C2166" s="4" t="s">
        <v>2135</v>
      </c>
      <c r="D2166" s="4" t="s">
        <v>2181</v>
      </c>
      <c r="E2166" s="33" t="s">
        <v>1943</v>
      </c>
      <c r="F2166" s="5">
        <v>2052.3117543192311</v>
      </c>
      <c r="G2166" s="6">
        <v>222.7552650215483</v>
      </c>
      <c r="H2166" s="6">
        <v>150.02348215631187</v>
      </c>
      <c r="I2166" s="6">
        <f t="shared" si="90"/>
        <v>2425.0905014970913</v>
      </c>
      <c r="J2166" s="6">
        <v>6043.7446495375007</v>
      </c>
      <c r="K2166" s="7">
        <v>8468.8351510345929</v>
      </c>
      <c r="L2166" s="8">
        <f t="shared" si="91"/>
        <v>0.28635467077202831</v>
      </c>
    </row>
    <row r="2167" spans="1:12">
      <c r="A2167" s="9"/>
      <c r="B2167" s="9"/>
      <c r="C2167" s="4" t="s">
        <v>2135</v>
      </c>
      <c r="D2167" s="4" t="s">
        <v>2181</v>
      </c>
      <c r="E2167" s="33" t="s">
        <v>2186</v>
      </c>
      <c r="F2167" s="5">
        <v>2905.0540945636876</v>
      </c>
      <c r="G2167" s="6">
        <v>8204.4364138882684</v>
      </c>
      <c r="H2167" s="6">
        <v>2059.6978306907763</v>
      </c>
      <c r="I2167" s="6">
        <f t="shared" si="90"/>
        <v>13169.188339142733</v>
      </c>
      <c r="J2167" s="6">
        <v>39582.993047562501</v>
      </c>
      <c r="K2167" s="7">
        <v>52752.181386705233</v>
      </c>
      <c r="L2167" s="8">
        <f t="shared" si="91"/>
        <v>0.24964253596651592</v>
      </c>
    </row>
    <row r="2168" spans="1:12">
      <c r="A2168" s="9"/>
      <c r="B2168" s="9"/>
      <c r="C2168" s="4" t="s">
        <v>2135</v>
      </c>
      <c r="D2168" s="4" t="s">
        <v>2181</v>
      </c>
      <c r="E2168" s="33" t="s">
        <v>2187</v>
      </c>
      <c r="F2168" s="5">
        <v>12.2282829745625</v>
      </c>
      <c r="G2168" s="6">
        <v>800.89221677305375</v>
      </c>
      <c r="H2168" s="6"/>
      <c r="I2168" s="6">
        <f t="shared" si="90"/>
        <v>813.12049974761624</v>
      </c>
      <c r="J2168" s="6">
        <v>5387.0890075437501</v>
      </c>
      <c r="K2168" s="7">
        <v>6200.2095072913662</v>
      </c>
      <c r="L2168" s="8">
        <f t="shared" si="91"/>
        <v>0.13114403614771356</v>
      </c>
    </row>
    <row r="2169" spans="1:12">
      <c r="A2169" s="9"/>
      <c r="B2169" s="9"/>
      <c r="C2169" s="4" t="s">
        <v>2135</v>
      </c>
      <c r="D2169" s="4" t="s">
        <v>2181</v>
      </c>
      <c r="E2169" s="33" t="s">
        <v>2188</v>
      </c>
      <c r="F2169" s="5">
        <v>572.55752218924999</v>
      </c>
      <c r="G2169" s="6">
        <v>5002.3513211528752</v>
      </c>
      <c r="H2169" s="6">
        <v>255.09331822141877</v>
      </c>
      <c r="I2169" s="6">
        <f t="shared" si="90"/>
        <v>5830.0021615635433</v>
      </c>
      <c r="J2169" s="6">
        <v>44565.498011187505</v>
      </c>
      <c r="K2169" s="7">
        <v>50395.500172751046</v>
      </c>
      <c r="L2169" s="8">
        <f t="shared" si="91"/>
        <v>0.11568497468184348</v>
      </c>
    </row>
    <row r="2170" spans="1:12">
      <c r="A2170" s="9"/>
      <c r="B2170" s="9"/>
      <c r="C2170" s="4" t="s">
        <v>2135</v>
      </c>
      <c r="D2170" s="4" t="s">
        <v>2189</v>
      </c>
      <c r="E2170" s="32" t="s">
        <v>2190</v>
      </c>
      <c r="F2170" s="10">
        <v>2219.6202243386251</v>
      </c>
      <c r="G2170" s="11">
        <v>979.78031773019029</v>
      </c>
      <c r="H2170" s="11">
        <v>14.311681785425625</v>
      </c>
      <c r="I2170" s="11">
        <f t="shared" si="90"/>
        <v>3213.7122238542411</v>
      </c>
      <c r="J2170" s="11">
        <v>43702.614174625007</v>
      </c>
      <c r="K2170" s="12">
        <v>46916.32639847925</v>
      </c>
      <c r="L2170" s="13">
        <f t="shared" si="91"/>
        <v>6.8498803520098503E-2</v>
      </c>
    </row>
    <row r="2171" spans="1:12">
      <c r="A2171" s="9"/>
      <c r="B2171" s="9"/>
      <c r="C2171" s="4" t="s">
        <v>2135</v>
      </c>
      <c r="D2171" s="4" t="s">
        <v>2189</v>
      </c>
      <c r="E2171" s="33" t="s">
        <v>2191</v>
      </c>
      <c r="F2171" s="5"/>
      <c r="G2171" s="6">
        <v>2274.3985611793946</v>
      </c>
      <c r="H2171" s="6"/>
      <c r="I2171" s="6">
        <f t="shared" si="90"/>
        <v>2274.3985611793946</v>
      </c>
      <c r="J2171" s="6">
        <v>13156.495130375002</v>
      </c>
      <c r="K2171" s="7">
        <v>15430.893691554396</v>
      </c>
      <c r="L2171" s="8">
        <f t="shared" si="91"/>
        <v>0.14739253646885103</v>
      </c>
    </row>
    <row r="2172" spans="1:12">
      <c r="A2172" s="9"/>
      <c r="B2172" s="9"/>
      <c r="C2172" s="4" t="s">
        <v>2135</v>
      </c>
      <c r="D2172" s="4" t="s">
        <v>2192</v>
      </c>
      <c r="E2172" s="32" t="s">
        <v>2193</v>
      </c>
      <c r="F2172" s="10">
        <v>712.65097794924998</v>
      </c>
      <c r="G2172" s="11">
        <v>6988.6259053187432</v>
      </c>
      <c r="H2172" s="11">
        <v>560.61396535429628</v>
      </c>
      <c r="I2172" s="11">
        <f t="shared" si="90"/>
        <v>8261.8908486222899</v>
      </c>
      <c r="J2172" s="11">
        <v>20606.317141312502</v>
      </c>
      <c r="K2172" s="12">
        <v>28868.207989934792</v>
      </c>
      <c r="L2172" s="13">
        <f t="shared" si="91"/>
        <v>0.28619340873194782</v>
      </c>
    </row>
    <row r="2173" spans="1:12">
      <c r="A2173" s="9"/>
      <c r="B2173" s="9"/>
      <c r="C2173" s="4" t="s">
        <v>2135</v>
      </c>
      <c r="D2173" s="4" t="s">
        <v>2192</v>
      </c>
      <c r="E2173" s="33" t="s">
        <v>2194</v>
      </c>
      <c r="F2173" s="5">
        <v>451.63892331312508</v>
      </c>
      <c r="G2173" s="6">
        <v>7719.0755500289006</v>
      </c>
      <c r="H2173" s="6">
        <v>427.72339860230051</v>
      </c>
      <c r="I2173" s="6">
        <f t="shared" si="90"/>
        <v>8598.4378719443266</v>
      </c>
      <c r="J2173" s="6">
        <v>29445.6567984375</v>
      </c>
      <c r="K2173" s="7">
        <v>38044.094670381826</v>
      </c>
      <c r="L2173" s="8">
        <f t="shared" si="91"/>
        <v>0.22601241917943185</v>
      </c>
    </row>
    <row r="2174" spans="1:12">
      <c r="A2174" s="9"/>
      <c r="B2174" s="9"/>
      <c r="C2174" s="4" t="s">
        <v>2135</v>
      </c>
      <c r="D2174" s="4" t="s">
        <v>2192</v>
      </c>
      <c r="E2174" s="33" t="s">
        <v>2195</v>
      </c>
      <c r="F2174" s="5">
        <v>85.612226974970625</v>
      </c>
      <c r="G2174" s="6">
        <v>9760.7492824517012</v>
      </c>
      <c r="H2174" s="6">
        <v>359.96059478301709</v>
      </c>
      <c r="I2174" s="6">
        <f t="shared" si="90"/>
        <v>10206.322104209688</v>
      </c>
      <c r="J2174" s="6">
        <v>10281.8240315</v>
      </c>
      <c r="K2174" s="7">
        <v>20488.146135709689</v>
      </c>
      <c r="L2174" s="8">
        <f t="shared" si="91"/>
        <v>0.49815742413222258</v>
      </c>
    </row>
    <row r="2175" spans="1:12">
      <c r="A2175" s="9"/>
      <c r="B2175" s="9"/>
      <c r="C2175" s="4" t="s">
        <v>2135</v>
      </c>
      <c r="D2175" s="4" t="s">
        <v>2196</v>
      </c>
      <c r="E2175" s="32" t="s">
        <v>2197</v>
      </c>
      <c r="F2175" s="10">
        <v>359.47059977250001</v>
      </c>
      <c r="G2175" s="11">
        <v>4755.7006010235145</v>
      </c>
      <c r="H2175" s="11">
        <v>304.20036627378175</v>
      </c>
      <c r="I2175" s="11">
        <f t="shared" si="90"/>
        <v>5419.3715670697966</v>
      </c>
      <c r="J2175" s="11">
        <v>37290.094139065004</v>
      </c>
      <c r="K2175" s="12">
        <v>42709.465706134797</v>
      </c>
      <c r="L2175" s="13">
        <f t="shared" si="91"/>
        <v>0.12688923819272591</v>
      </c>
    </row>
    <row r="2176" spans="1:12">
      <c r="A2176" s="9"/>
      <c r="B2176" s="9"/>
      <c r="C2176" s="4" t="s">
        <v>2135</v>
      </c>
      <c r="D2176" s="4" t="s">
        <v>2196</v>
      </c>
      <c r="E2176" s="33" t="s">
        <v>2198</v>
      </c>
      <c r="F2176" s="5">
        <v>504.64055682393121</v>
      </c>
      <c r="G2176" s="6">
        <v>4265.902134799443</v>
      </c>
      <c r="H2176" s="6">
        <v>131.47452021537185</v>
      </c>
      <c r="I2176" s="6">
        <f t="shared" si="90"/>
        <v>4902.0172118387463</v>
      </c>
      <c r="J2176" s="6">
        <v>12826.495570687501</v>
      </c>
      <c r="K2176" s="7">
        <v>17728.512782526246</v>
      </c>
      <c r="L2176" s="8">
        <f t="shared" si="91"/>
        <v>0.276504705835806</v>
      </c>
    </row>
    <row r="2177" spans="1:12">
      <c r="A2177" s="9"/>
      <c r="B2177" s="9"/>
      <c r="C2177" s="4" t="s">
        <v>2135</v>
      </c>
      <c r="D2177" s="4" t="s">
        <v>2196</v>
      </c>
      <c r="E2177" s="33" t="s">
        <v>2199</v>
      </c>
      <c r="F2177" s="5">
        <v>5.7618852416312496</v>
      </c>
      <c r="G2177" s="6">
        <v>16.557367634808006</v>
      </c>
      <c r="H2177" s="6"/>
      <c r="I2177" s="6">
        <f t="shared" si="90"/>
        <v>22.319252876439258</v>
      </c>
      <c r="J2177" s="6">
        <v>5633.5555661874996</v>
      </c>
      <c r="K2177" s="7">
        <v>5655.874819063939</v>
      </c>
      <c r="L2177" s="8">
        <f t="shared" si="91"/>
        <v>3.9462070131412756E-3</v>
      </c>
    </row>
    <row r="2178" spans="1:12">
      <c r="A2178" s="9"/>
      <c r="B2178" s="9"/>
      <c r="C2178" s="4" t="s">
        <v>2135</v>
      </c>
      <c r="D2178" s="4" t="s">
        <v>2196</v>
      </c>
      <c r="E2178" s="33" t="s">
        <v>2200</v>
      </c>
      <c r="F2178" s="5">
        <v>427.93737372125003</v>
      </c>
      <c r="G2178" s="6">
        <v>10204.84758460416</v>
      </c>
      <c r="H2178" s="6">
        <v>161.06893362283981</v>
      </c>
      <c r="I2178" s="6">
        <f t="shared" si="90"/>
        <v>10793.853891948251</v>
      </c>
      <c r="J2178" s="6">
        <v>19335.208934000002</v>
      </c>
      <c r="K2178" s="7">
        <v>30129.062825948255</v>
      </c>
      <c r="L2178" s="8">
        <f t="shared" si="91"/>
        <v>0.3582538877595684</v>
      </c>
    </row>
    <row r="2179" spans="1:12">
      <c r="A2179" s="9"/>
      <c r="B2179" s="9"/>
      <c r="C2179" s="4" t="s">
        <v>2135</v>
      </c>
      <c r="D2179" s="4" t="s">
        <v>2201</v>
      </c>
      <c r="E2179" s="32" t="s">
        <v>2202</v>
      </c>
      <c r="F2179" s="10">
        <v>656.39158522921491</v>
      </c>
      <c r="G2179" s="11">
        <v>6799.4592113823819</v>
      </c>
      <c r="H2179" s="11">
        <v>2409.2461898260881</v>
      </c>
      <c r="I2179" s="11">
        <f t="shared" si="90"/>
        <v>9865.0969864376857</v>
      </c>
      <c r="J2179" s="11">
        <v>10874.276019250001</v>
      </c>
      <c r="K2179" s="12">
        <v>20739.373005687688</v>
      </c>
      <c r="L2179" s="13">
        <f t="shared" si="91"/>
        <v>0.4756699724592553</v>
      </c>
    </row>
    <row r="2180" spans="1:12">
      <c r="A2180" s="9"/>
      <c r="B2180" s="9"/>
      <c r="C2180" s="4" t="s">
        <v>2135</v>
      </c>
      <c r="D2180" s="4" t="s">
        <v>2201</v>
      </c>
      <c r="E2180" s="33" t="s">
        <v>2203</v>
      </c>
      <c r="F2180" s="5">
        <v>388.34639069312499</v>
      </c>
      <c r="G2180" s="6">
        <v>4114.8640097123816</v>
      </c>
      <c r="H2180" s="6">
        <v>160.24272768884785</v>
      </c>
      <c r="I2180" s="6">
        <f t="shared" si="90"/>
        <v>4663.4531280943538</v>
      </c>
      <c r="J2180" s="6">
        <v>8019.3728589375005</v>
      </c>
      <c r="K2180" s="7">
        <v>12682.825987031854</v>
      </c>
      <c r="L2180" s="8">
        <f t="shared" si="91"/>
        <v>0.36769826636923969</v>
      </c>
    </row>
    <row r="2181" spans="1:12">
      <c r="A2181" s="9"/>
      <c r="B2181" s="9"/>
      <c r="C2181" s="4" t="s">
        <v>2135</v>
      </c>
      <c r="D2181" s="4" t="s">
        <v>2201</v>
      </c>
      <c r="E2181" s="33" t="s">
        <v>2204</v>
      </c>
      <c r="F2181" s="5">
        <v>494.53812694300939</v>
      </c>
      <c r="G2181" s="6">
        <v>1301.0692044381838</v>
      </c>
      <c r="H2181" s="6">
        <v>42.720568685256254</v>
      </c>
      <c r="I2181" s="6">
        <f t="shared" ref="I2181:I2244" si="94">+H2181+G2181+F2181</f>
        <v>1838.3279000664493</v>
      </c>
      <c r="J2181" s="6">
        <v>14993.299521062499</v>
      </c>
      <c r="K2181" s="7">
        <v>16831.627421128949</v>
      </c>
      <c r="L2181" s="8">
        <f t="shared" ref="L2181:L2244" si="95">+I2181/K2181</f>
        <v>0.10921866638746849</v>
      </c>
    </row>
    <row r="2182" spans="1:12">
      <c r="A2182" s="9"/>
      <c r="B2182" s="9"/>
      <c r="C2182" s="4" t="s">
        <v>2135</v>
      </c>
      <c r="D2182" s="4" t="s">
        <v>2201</v>
      </c>
      <c r="E2182" s="33" t="s">
        <v>2205</v>
      </c>
      <c r="F2182" s="5">
        <v>470.02534150164377</v>
      </c>
      <c r="G2182" s="6">
        <v>930.45150191492382</v>
      </c>
      <c r="H2182" s="6">
        <v>32.738697520547504</v>
      </c>
      <c r="I2182" s="6">
        <f t="shared" si="94"/>
        <v>1433.2155409371151</v>
      </c>
      <c r="J2182" s="6">
        <v>14218.525713687499</v>
      </c>
      <c r="K2182" s="7">
        <v>15651.741254624614</v>
      </c>
      <c r="L2182" s="8">
        <f t="shared" si="95"/>
        <v>9.1569079607270107E-2</v>
      </c>
    </row>
    <row r="2183" spans="1:12">
      <c r="A2183" s="9"/>
      <c r="B2183" s="9"/>
      <c r="C2183" s="4" t="s">
        <v>2135</v>
      </c>
      <c r="D2183" s="4" t="s">
        <v>2201</v>
      </c>
      <c r="E2183" s="33" t="s">
        <v>1865</v>
      </c>
      <c r="F2183" s="5">
        <v>2043.8271937564371</v>
      </c>
      <c r="G2183" s="6">
        <v>6928.8747955356839</v>
      </c>
      <c r="H2183" s="6">
        <v>439.75618724547491</v>
      </c>
      <c r="I2183" s="6">
        <f t="shared" si="94"/>
        <v>9412.458176537597</v>
      </c>
      <c r="J2183" s="6">
        <v>16203.829492025314</v>
      </c>
      <c r="K2183" s="7">
        <v>25616.287668562909</v>
      </c>
      <c r="L2183" s="8">
        <f t="shared" si="95"/>
        <v>0.36744036834380389</v>
      </c>
    </row>
    <row r="2184" spans="1:12">
      <c r="A2184" s="9"/>
      <c r="B2184" s="9"/>
      <c r="C2184" s="4" t="s">
        <v>2135</v>
      </c>
      <c r="D2184" s="4" t="s">
        <v>2201</v>
      </c>
      <c r="E2184" s="33" t="s">
        <v>2206</v>
      </c>
      <c r="F2184" s="5">
        <v>1686.17298366875</v>
      </c>
      <c r="G2184" s="6">
        <v>3470.7427812656047</v>
      </c>
      <c r="H2184" s="6">
        <v>378.53470246953589</v>
      </c>
      <c r="I2184" s="6">
        <f t="shared" si="94"/>
        <v>5535.4504674038908</v>
      </c>
      <c r="J2184" s="6">
        <v>11737.6911535625</v>
      </c>
      <c r="K2184" s="7">
        <v>17273.141620966391</v>
      </c>
      <c r="L2184" s="8">
        <f t="shared" si="95"/>
        <v>0.32046576059359577</v>
      </c>
    </row>
    <row r="2185" spans="1:12">
      <c r="A2185" s="4" t="s">
        <v>2207</v>
      </c>
      <c r="B2185" s="14"/>
      <c r="C2185" s="15">
        <f>SUBTOTAL(3,C2136:C2184)</f>
        <v>49</v>
      </c>
      <c r="D2185" s="15">
        <f t="shared" ref="D2185:E2185" si="96">SUBTOTAL(3,D2136:D2184)</f>
        <v>49</v>
      </c>
      <c r="E2185" s="34">
        <f t="shared" si="96"/>
        <v>49</v>
      </c>
      <c r="F2185" s="10">
        <v>49381.251235316704</v>
      </c>
      <c r="G2185" s="11">
        <v>155978.98911210001</v>
      </c>
      <c r="H2185" s="11">
        <v>24192.717642992746</v>
      </c>
      <c r="I2185" s="11">
        <f t="shared" si="94"/>
        <v>229552.95799040946</v>
      </c>
      <c r="J2185" s="11">
        <v>740095.08234780049</v>
      </c>
      <c r="K2185" s="12">
        <v>969648.04033820983</v>
      </c>
      <c r="L2185" s="13">
        <f t="shared" si="95"/>
        <v>0.23673843337046521</v>
      </c>
    </row>
    <row r="2186" spans="1:12">
      <c r="A2186" s="4" t="s">
        <v>2208</v>
      </c>
      <c r="B2186" s="4" t="s">
        <v>2209</v>
      </c>
      <c r="C2186" s="4" t="s">
        <v>2107</v>
      </c>
      <c r="D2186" s="4" t="s">
        <v>2210</v>
      </c>
      <c r="E2186" s="32" t="s">
        <v>2211</v>
      </c>
      <c r="F2186" s="10">
        <v>194.08678513562501</v>
      </c>
      <c r="G2186" s="11">
        <v>5188.9123948775359</v>
      </c>
      <c r="H2186" s="11"/>
      <c r="I2186" s="11">
        <f t="shared" si="94"/>
        <v>5382.9991800131611</v>
      </c>
      <c r="J2186" s="11">
        <v>148379.9412195</v>
      </c>
      <c r="K2186" s="12">
        <v>153762.94039951317</v>
      </c>
      <c r="L2186" s="13">
        <f t="shared" si="95"/>
        <v>3.5008430289033443E-2</v>
      </c>
    </row>
    <row r="2187" spans="1:12">
      <c r="A2187" s="9"/>
      <c r="B2187" s="9"/>
      <c r="C2187" s="4" t="s">
        <v>2107</v>
      </c>
      <c r="D2187" s="4" t="s">
        <v>2210</v>
      </c>
      <c r="E2187" s="33" t="s">
        <v>1538</v>
      </c>
      <c r="F2187" s="5">
        <v>24.930729958375</v>
      </c>
      <c r="G2187" s="6">
        <v>533.86007079954868</v>
      </c>
      <c r="H2187" s="6"/>
      <c r="I2187" s="6">
        <f t="shared" si="94"/>
        <v>558.79080075792365</v>
      </c>
      <c r="J2187" s="6">
        <v>58739.824350312498</v>
      </c>
      <c r="K2187" s="7">
        <v>59298.615151070422</v>
      </c>
      <c r="L2187" s="8">
        <f t="shared" si="95"/>
        <v>9.4233364360084334E-3</v>
      </c>
    </row>
    <row r="2188" spans="1:12">
      <c r="A2188" s="9"/>
      <c r="B2188" s="9"/>
      <c r="C2188" s="4" t="s">
        <v>2107</v>
      </c>
      <c r="D2188" s="4" t="s">
        <v>2210</v>
      </c>
      <c r="E2188" s="33" t="s">
        <v>1314</v>
      </c>
      <c r="F2188" s="5">
        <v>55.407752312956248</v>
      </c>
      <c r="G2188" s="6">
        <v>4907.3476959421487</v>
      </c>
      <c r="H2188" s="6">
        <v>16.509852359625</v>
      </c>
      <c r="I2188" s="6">
        <f t="shared" si="94"/>
        <v>4979.2653006147302</v>
      </c>
      <c r="J2188" s="6">
        <v>74601.989931250006</v>
      </c>
      <c r="K2188" s="7">
        <v>79581.255231864736</v>
      </c>
      <c r="L2188" s="8">
        <f t="shared" si="95"/>
        <v>6.2568318206433715E-2</v>
      </c>
    </row>
    <row r="2189" spans="1:12">
      <c r="A2189" s="9"/>
      <c r="B2189" s="9"/>
      <c r="C2189" s="4" t="s">
        <v>2107</v>
      </c>
      <c r="D2189" s="4" t="s">
        <v>2210</v>
      </c>
      <c r="E2189" s="33" t="s">
        <v>308</v>
      </c>
      <c r="F2189" s="5">
        <v>1432.912459015125</v>
      </c>
      <c r="G2189" s="6">
        <v>3280.3712378754058</v>
      </c>
      <c r="H2189" s="6">
        <v>2.0903681940737497</v>
      </c>
      <c r="I2189" s="6">
        <f t="shared" si="94"/>
        <v>4715.3740650846048</v>
      </c>
      <c r="J2189" s="6">
        <v>38490.706626468746</v>
      </c>
      <c r="K2189" s="7">
        <v>43206.080691553347</v>
      </c>
      <c r="L2189" s="8">
        <f t="shared" si="95"/>
        <v>0.10913681568915011</v>
      </c>
    </row>
    <row r="2190" spans="1:12">
      <c r="A2190" s="9"/>
      <c r="B2190" s="9"/>
      <c r="C2190" s="4" t="s">
        <v>2107</v>
      </c>
      <c r="D2190" s="4" t="s">
        <v>2210</v>
      </c>
      <c r="E2190" s="33" t="s">
        <v>2212</v>
      </c>
      <c r="F2190" s="5">
        <v>752.07644806393137</v>
      </c>
      <c r="G2190" s="6">
        <v>360.3677888863823</v>
      </c>
      <c r="H2190" s="6"/>
      <c r="I2190" s="6">
        <f t="shared" si="94"/>
        <v>1112.4442369503136</v>
      </c>
      <c r="J2190" s="6">
        <v>26480.576949368755</v>
      </c>
      <c r="K2190" s="7">
        <v>27593.021186319067</v>
      </c>
      <c r="L2190" s="8">
        <f t="shared" si="95"/>
        <v>4.0316144775834693E-2</v>
      </c>
    </row>
    <row r="2191" spans="1:12">
      <c r="A2191" s="9"/>
      <c r="B2191" s="9"/>
      <c r="C2191" s="4" t="s">
        <v>2135</v>
      </c>
      <c r="D2191" s="4" t="s">
        <v>2213</v>
      </c>
      <c r="E2191" s="32" t="s">
        <v>2214</v>
      </c>
      <c r="F2191" s="10">
        <v>144.52101351519374</v>
      </c>
      <c r="G2191" s="11">
        <v>1294.6551195434306</v>
      </c>
      <c r="H2191" s="11">
        <v>0.46568789852999998</v>
      </c>
      <c r="I2191" s="11">
        <f t="shared" si="94"/>
        <v>1439.6418209571543</v>
      </c>
      <c r="J2191" s="11">
        <v>13933.059994375</v>
      </c>
      <c r="K2191" s="12">
        <v>15372.701815332155</v>
      </c>
      <c r="L2191" s="13">
        <f t="shared" si="95"/>
        <v>9.3649238647256508E-2</v>
      </c>
    </row>
    <row r="2192" spans="1:12">
      <c r="A2192" s="9"/>
      <c r="B2192" s="9"/>
      <c r="C2192" s="4" t="s">
        <v>2135</v>
      </c>
      <c r="D2192" s="4" t="s">
        <v>2213</v>
      </c>
      <c r="E2192" s="33" t="s">
        <v>2215</v>
      </c>
      <c r="F2192" s="5">
        <v>17.741680949312499</v>
      </c>
      <c r="G2192" s="6">
        <v>500.51401389844375</v>
      </c>
      <c r="H2192" s="6">
        <v>22.895909712062505</v>
      </c>
      <c r="I2192" s="6">
        <f t="shared" si="94"/>
        <v>541.15160455981868</v>
      </c>
      <c r="J2192" s="6">
        <v>3374.1744282500003</v>
      </c>
      <c r="K2192" s="7">
        <v>3915.326032809819</v>
      </c>
      <c r="L2192" s="8">
        <f t="shared" si="95"/>
        <v>0.13821367621113873</v>
      </c>
    </row>
    <row r="2193" spans="1:12">
      <c r="A2193" s="9"/>
      <c r="B2193" s="9"/>
      <c r="C2193" s="4" t="s">
        <v>2135</v>
      </c>
      <c r="D2193" s="4" t="s">
        <v>2213</v>
      </c>
      <c r="E2193" s="33" t="s">
        <v>2216</v>
      </c>
      <c r="F2193" s="5">
        <v>29.930934526812504</v>
      </c>
      <c r="G2193" s="6">
        <v>3130.4123986563841</v>
      </c>
      <c r="H2193" s="6">
        <v>13.537757037743749</v>
      </c>
      <c r="I2193" s="6">
        <f t="shared" si="94"/>
        <v>3173.8810902209402</v>
      </c>
      <c r="J2193" s="6">
        <v>12007.615180687502</v>
      </c>
      <c r="K2193" s="7">
        <v>15181.496270908443</v>
      </c>
      <c r="L2193" s="8">
        <f t="shared" si="95"/>
        <v>0.2090624687833236</v>
      </c>
    </row>
    <row r="2194" spans="1:12">
      <c r="A2194" s="9"/>
      <c r="B2194" s="9"/>
      <c r="C2194" s="4" t="s">
        <v>2135</v>
      </c>
      <c r="D2194" s="4" t="s">
        <v>2213</v>
      </c>
      <c r="E2194" s="33" t="s">
        <v>2217</v>
      </c>
      <c r="F2194" s="5">
        <v>363.59312978814944</v>
      </c>
      <c r="G2194" s="6">
        <v>3804.1875921880765</v>
      </c>
      <c r="H2194" s="6">
        <v>136.84516825982874</v>
      </c>
      <c r="I2194" s="6">
        <f t="shared" si="94"/>
        <v>4304.6258902360551</v>
      </c>
      <c r="J2194" s="6">
        <v>13558.942351875001</v>
      </c>
      <c r="K2194" s="7">
        <v>17863.568242111054</v>
      </c>
      <c r="L2194" s="8">
        <f t="shared" si="95"/>
        <v>0.24097234280934174</v>
      </c>
    </row>
    <row r="2195" spans="1:12">
      <c r="A2195" s="9"/>
      <c r="B2195" s="9"/>
      <c r="C2195" s="4" t="s">
        <v>2135</v>
      </c>
      <c r="D2195" s="4" t="s">
        <v>2218</v>
      </c>
      <c r="E2195" s="32" t="s">
        <v>2219</v>
      </c>
      <c r="F2195" s="10">
        <v>65.282426913750001</v>
      </c>
      <c r="G2195" s="11">
        <v>600.61720104119229</v>
      </c>
      <c r="H2195" s="11">
        <v>25.147000227562497</v>
      </c>
      <c r="I2195" s="11">
        <f t="shared" si="94"/>
        <v>691.04662818250472</v>
      </c>
      <c r="J2195" s="11">
        <v>5649.7568388874988</v>
      </c>
      <c r="K2195" s="12">
        <v>6340.8034670700035</v>
      </c>
      <c r="L2195" s="13">
        <f t="shared" si="95"/>
        <v>0.10898407934757008</v>
      </c>
    </row>
    <row r="2196" spans="1:12">
      <c r="A2196" s="9"/>
      <c r="B2196" s="9"/>
      <c r="C2196" s="4" t="s">
        <v>2135</v>
      </c>
      <c r="D2196" s="4" t="s">
        <v>2218</v>
      </c>
      <c r="E2196" s="33" t="s">
        <v>2220</v>
      </c>
      <c r="F2196" s="5">
        <v>4.601411674525</v>
      </c>
      <c r="G2196" s="6">
        <v>1900.5684794015388</v>
      </c>
      <c r="H2196" s="6">
        <v>62.695043744374999</v>
      </c>
      <c r="I2196" s="6">
        <f t="shared" si="94"/>
        <v>1967.8649348204387</v>
      </c>
      <c r="J2196" s="6">
        <v>16845.122668187498</v>
      </c>
      <c r="K2196" s="7">
        <v>18812.987603007936</v>
      </c>
      <c r="L2196" s="8">
        <f t="shared" si="95"/>
        <v>0.10460140496269739</v>
      </c>
    </row>
    <row r="2197" spans="1:12">
      <c r="A2197" s="9"/>
      <c r="B2197" s="9"/>
      <c r="C2197" s="4" t="s">
        <v>2135</v>
      </c>
      <c r="D2197" s="4" t="s">
        <v>2218</v>
      </c>
      <c r="E2197" s="33" t="s">
        <v>2221</v>
      </c>
      <c r="F2197" s="5">
        <v>59.832467713187498</v>
      </c>
      <c r="G2197" s="6">
        <v>2134.7471205884476</v>
      </c>
      <c r="H2197" s="6">
        <v>71.592718291331238</v>
      </c>
      <c r="I2197" s="6">
        <f t="shared" si="94"/>
        <v>2266.1723065929664</v>
      </c>
      <c r="J2197" s="6">
        <v>9651.5241325000006</v>
      </c>
      <c r="K2197" s="7">
        <v>11917.696439092968</v>
      </c>
      <c r="L2197" s="8">
        <f t="shared" si="95"/>
        <v>0.19015187357511182</v>
      </c>
    </row>
    <row r="2198" spans="1:12">
      <c r="A2198" s="9"/>
      <c r="B2198" s="9"/>
      <c r="C2198" s="4" t="s">
        <v>2135</v>
      </c>
      <c r="D2198" s="4" t="s">
        <v>2218</v>
      </c>
      <c r="E2198" s="33" t="s">
        <v>2222</v>
      </c>
      <c r="F2198" s="5">
        <v>35.378425418937496</v>
      </c>
      <c r="G2198" s="6">
        <v>1562.3104276512704</v>
      </c>
      <c r="H2198" s="6">
        <v>2.7336726565875002</v>
      </c>
      <c r="I2198" s="6">
        <f t="shared" si="94"/>
        <v>1600.4225257267954</v>
      </c>
      <c r="J2198" s="6">
        <v>24102.119676624996</v>
      </c>
      <c r="K2198" s="7">
        <v>25702.542202351789</v>
      </c>
      <c r="L2198" s="8">
        <f t="shared" si="95"/>
        <v>6.2267090668578155E-2</v>
      </c>
    </row>
    <row r="2199" spans="1:12">
      <c r="A2199" s="4" t="s">
        <v>2223</v>
      </c>
      <c r="B2199" s="14"/>
      <c r="C2199" s="15">
        <f>SUBTOTAL(3,C2186:C2198)</f>
        <v>13</v>
      </c>
      <c r="D2199" s="15">
        <f t="shared" ref="D2199:E2199" si="97">SUBTOTAL(3,D2186:D2198)</f>
        <v>13</v>
      </c>
      <c r="E2199" s="34">
        <f t="shared" si="97"/>
        <v>13</v>
      </c>
      <c r="F2199" s="10">
        <v>3180.2956649858806</v>
      </c>
      <c r="G2199" s="11">
        <v>29198.87154134981</v>
      </c>
      <c r="H2199" s="11">
        <v>354.51317838171997</v>
      </c>
      <c r="I2199" s="11">
        <f t="shared" si="94"/>
        <v>32733.680384717409</v>
      </c>
      <c r="J2199" s="11">
        <v>445815.35434828751</v>
      </c>
      <c r="K2199" s="12">
        <v>478549.03473300493</v>
      </c>
      <c r="L2199" s="13">
        <f t="shared" si="95"/>
        <v>6.8401935870543315E-2</v>
      </c>
    </row>
    <row r="2200" spans="1:12">
      <c r="A2200" s="4" t="s">
        <v>2224</v>
      </c>
      <c r="B2200" s="4" t="s">
        <v>2225</v>
      </c>
      <c r="C2200" s="4" t="s">
        <v>1844</v>
      </c>
      <c r="D2200" s="4" t="s">
        <v>2226</v>
      </c>
      <c r="E2200" s="32" t="s">
        <v>2227</v>
      </c>
      <c r="F2200" s="10"/>
      <c r="G2200" s="11">
        <v>2555.4917245430547</v>
      </c>
      <c r="H2200" s="11"/>
      <c r="I2200" s="11">
        <f t="shared" si="94"/>
        <v>2555.4917245430547</v>
      </c>
      <c r="J2200" s="11">
        <v>27212.820921362501</v>
      </c>
      <c r="K2200" s="12">
        <v>29768.312645905557</v>
      </c>
      <c r="L2200" s="13">
        <f t="shared" si="95"/>
        <v>8.5846038871623662E-2</v>
      </c>
    </row>
    <row r="2201" spans="1:12">
      <c r="A2201" s="9"/>
      <c r="B2201" s="9"/>
      <c r="C2201" s="4" t="s">
        <v>1844</v>
      </c>
      <c r="D2201" s="4" t="s">
        <v>2226</v>
      </c>
      <c r="E2201" s="33" t="s">
        <v>2228</v>
      </c>
      <c r="F2201" s="5"/>
      <c r="G2201" s="6">
        <v>930.40508984987673</v>
      </c>
      <c r="H2201" s="6"/>
      <c r="I2201" s="6">
        <f t="shared" si="94"/>
        <v>930.40508984987673</v>
      </c>
      <c r="J2201" s="6">
        <v>23151.451133125</v>
      </c>
      <c r="K2201" s="7">
        <v>24081.856222974875</v>
      </c>
      <c r="L2201" s="8">
        <f t="shared" si="95"/>
        <v>3.8635106913487836E-2</v>
      </c>
    </row>
    <row r="2202" spans="1:12">
      <c r="A2202" s="9"/>
      <c r="B2202" s="9"/>
      <c r="C2202" s="4" t="s">
        <v>1844</v>
      </c>
      <c r="D2202" s="4" t="s">
        <v>2226</v>
      </c>
      <c r="E2202" s="33" t="s">
        <v>2229</v>
      </c>
      <c r="F2202" s="5">
        <v>162.02406209874999</v>
      </c>
      <c r="G2202" s="6">
        <v>4317.1023690308966</v>
      </c>
      <c r="H2202" s="6">
        <v>115.82203881256872</v>
      </c>
      <c r="I2202" s="6">
        <f t="shared" si="94"/>
        <v>4594.9484699422146</v>
      </c>
      <c r="J2202" s="6">
        <v>32759.207294187498</v>
      </c>
      <c r="K2202" s="7">
        <v>37354.155764129711</v>
      </c>
      <c r="L2202" s="8">
        <f t="shared" si="95"/>
        <v>0.12301036861752962</v>
      </c>
    </row>
    <row r="2203" spans="1:12">
      <c r="A2203" s="9"/>
      <c r="B2203" s="9"/>
      <c r="C2203" s="4" t="s">
        <v>1844</v>
      </c>
      <c r="D2203" s="4" t="s">
        <v>2230</v>
      </c>
      <c r="E2203" s="32" t="s">
        <v>2231</v>
      </c>
      <c r="F2203" s="10">
        <v>122.20747248429939</v>
      </c>
      <c r="G2203" s="11">
        <v>1912.5721315687665</v>
      </c>
      <c r="H2203" s="11">
        <v>81.789021824881246</v>
      </c>
      <c r="I2203" s="11">
        <f t="shared" si="94"/>
        <v>2116.5686258779469</v>
      </c>
      <c r="J2203" s="11">
        <v>4139.8276887249995</v>
      </c>
      <c r="K2203" s="12">
        <v>6256.3963146029464</v>
      </c>
      <c r="L2203" s="13">
        <f t="shared" si="95"/>
        <v>0.33830475555675726</v>
      </c>
    </row>
    <row r="2204" spans="1:12">
      <c r="A2204" s="9"/>
      <c r="B2204" s="9"/>
      <c r="C2204" s="4" t="s">
        <v>1844</v>
      </c>
      <c r="D2204" s="4" t="s">
        <v>2230</v>
      </c>
      <c r="E2204" s="33" t="s">
        <v>2232</v>
      </c>
      <c r="F2204" s="5">
        <v>953.01371584403239</v>
      </c>
      <c r="G2204" s="6">
        <v>2085.492930232464</v>
      </c>
      <c r="H2204" s="6">
        <v>2.5196134571212498</v>
      </c>
      <c r="I2204" s="6">
        <f t="shared" si="94"/>
        <v>3041.0262595336176</v>
      </c>
      <c r="J2204" s="6">
        <v>9734.1329150362508</v>
      </c>
      <c r="K2204" s="7">
        <v>12775.159174569868</v>
      </c>
      <c r="L2204" s="8">
        <f t="shared" si="95"/>
        <v>0.23804214240923594</v>
      </c>
    </row>
    <row r="2205" spans="1:12">
      <c r="A2205" s="9"/>
      <c r="B2205" s="9"/>
      <c r="C2205" s="4" t="s">
        <v>1844</v>
      </c>
      <c r="D2205" s="4" t="s">
        <v>2230</v>
      </c>
      <c r="E2205" s="33" t="s">
        <v>2233</v>
      </c>
      <c r="F2205" s="5">
        <v>194.27501428940627</v>
      </c>
      <c r="G2205" s="6">
        <v>1390.6430627008374</v>
      </c>
      <c r="H2205" s="6">
        <v>18.371995726151876</v>
      </c>
      <c r="I2205" s="6">
        <f t="shared" si="94"/>
        <v>1603.2900727163956</v>
      </c>
      <c r="J2205" s="6">
        <v>9660.0017849999986</v>
      </c>
      <c r="K2205" s="7">
        <v>11263.291857716395</v>
      </c>
      <c r="L2205" s="8">
        <f t="shared" si="95"/>
        <v>0.14234649096995511</v>
      </c>
    </row>
    <row r="2206" spans="1:12">
      <c r="A2206" s="9"/>
      <c r="B2206" s="9"/>
      <c r="C2206" s="4" t="s">
        <v>1844</v>
      </c>
      <c r="D2206" s="4" t="s">
        <v>2230</v>
      </c>
      <c r="E2206" s="33" t="s">
        <v>2234</v>
      </c>
      <c r="F2206" s="5">
        <v>618.85468517278116</v>
      </c>
      <c r="G2206" s="6">
        <v>2800.9626122343052</v>
      </c>
      <c r="H2206" s="6">
        <v>117.93396644094126</v>
      </c>
      <c r="I2206" s="6">
        <f t="shared" si="94"/>
        <v>3537.7512638480275</v>
      </c>
      <c r="J2206" s="6">
        <v>14654.037749799438</v>
      </c>
      <c r="K2206" s="7">
        <v>18191.789013647467</v>
      </c>
      <c r="L2206" s="8">
        <f t="shared" si="95"/>
        <v>0.19446967316925284</v>
      </c>
    </row>
    <row r="2207" spans="1:12">
      <c r="A2207" s="9"/>
      <c r="B2207" s="9"/>
      <c r="C2207" s="4" t="s">
        <v>1844</v>
      </c>
      <c r="D2207" s="4" t="s">
        <v>2230</v>
      </c>
      <c r="E2207" s="33" t="s">
        <v>2235</v>
      </c>
      <c r="F2207" s="5">
        <v>1136.5005432099003</v>
      </c>
      <c r="G2207" s="6">
        <v>2348.9167331938656</v>
      </c>
      <c r="H2207" s="6">
        <v>172.78849054144374</v>
      </c>
      <c r="I2207" s="6">
        <f t="shared" si="94"/>
        <v>3658.2057669452097</v>
      </c>
      <c r="J2207" s="6">
        <v>19235.474319906254</v>
      </c>
      <c r="K2207" s="7">
        <v>22893.680086851462</v>
      </c>
      <c r="L2207" s="8">
        <f t="shared" si="95"/>
        <v>0.15979107566224046</v>
      </c>
    </row>
    <row r="2208" spans="1:12">
      <c r="A2208" s="9"/>
      <c r="B2208" s="9"/>
      <c r="C2208" s="4" t="s">
        <v>1844</v>
      </c>
      <c r="D2208" s="4" t="s">
        <v>2230</v>
      </c>
      <c r="E2208" s="33" t="s">
        <v>2236</v>
      </c>
      <c r="F2208" s="5">
        <v>848.57913250625006</v>
      </c>
      <c r="G2208" s="6">
        <v>4850.4050628846662</v>
      </c>
      <c r="H2208" s="6"/>
      <c r="I2208" s="6">
        <f t="shared" si="94"/>
        <v>5698.9841953909163</v>
      </c>
      <c r="J2208" s="6">
        <v>16311.937609375</v>
      </c>
      <c r="K2208" s="7">
        <v>22010.921804765916</v>
      </c>
      <c r="L2208" s="8">
        <f t="shared" si="95"/>
        <v>0.25891619832827462</v>
      </c>
    </row>
    <row r="2209" spans="1:12">
      <c r="A2209" s="9"/>
      <c r="B2209" s="9"/>
      <c r="C2209" s="4" t="s">
        <v>2237</v>
      </c>
      <c r="D2209" s="4" t="s">
        <v>2238</v>
      </c>
      <c r="E2209" s="32" t="s">
        <v>2239</v>
      </c>
      <c r="F2209" s="10">
        <v>37.621969969812497</v>
      </c>
      <c r="G2209" s="28"/>
      <c r="H2209" s="11"/>
      <c r="I2209" s="11">
        <f t="shared" si="94"/>
        <v>37.621969969812497</v>
      </c>
      <c r="J2209" s="11">
        <v>3503.1209412062499</v>
      </c>
      <c r="K2209" s="12">
        <v>3540.7429111760625</v>
      </c>
      <c r="L2209" s="13">
        <f t="shared" si="95"/>
        <v>1.0625445256435268E-2</v>
      </c>
    </row>
    <row r="2210" spans="1:12">
      <c r="A2210" s="9"/>
      <c r="B2210" s="9"/>
      <c r="C2210" s="4" t="s">
        <v>2237</v>
      </c>
      <c r="D2210" s="4" t="s">
        <v>2238</v>
      </c>
      <c r="E2210" s="33" t="s">
        <v>2240</v>
      </c>
      <c r="F2210" s="5"/>
      <c r="G2210" s="29"/>
      <c r="H2210" s="6"/>
      <c r="I2210" s="6">
        <f t="shared" si="94"/>
        <v>0</v>
      </c>
      <c r="J2210" s="6">
        <v>2723.3599000249997</v>
      </c>
      <c r="K2210" s="7">
        <v>2723.3599000249997</v>
      </c>
      <c r="L2210" s="8">
        <f t="shared" si="95"/>
        <v>0</v>
      </c>
    </row>
    <row r="2211" spans="1:12">
      <c r="A2211" s="9"/>
      <c r="B2211" s="9"/>
      <c r="C2211" s="4" t="s">
        <v>2237</v>
      </c>
      <c r="D2211" s="4" t="s">
        <v>2238</v>
      </c>
      <c r="E2211" s="33" t="s">
        <v>2241</v>
      </c>
      <c r="F2211" s="5">
        <v>142.64380485960501</v>
      </c>
      <c r="G2211" s="6">
        <v>28.072965678322863</v>
      </c>
      <c r="H2211" s="6"/>
      <c r="I2211" s="6">
        <f t="shared" si="94"/>
        <v>170.71677053792789</v>
      </c>
      <c r="J2211" s="6">
        <v>15362.803786874998</v>
      </c>
      <c r="K2211" s="7">
        <v>15533.520557412925</v>
      </c>
      <c r="L2211" s="8">
        <f t="shared" si="95"/>
        <v>1.0990217568963028E-2</v>
      </c>
    </row>
    <row r="2212" spans="1:12">
      <c r="A2212" s="9"/>
      <c r="B2212" s="9"/>
      <c r="C2212" s="4" t="s">
        <v>2237</v>
      </c>
      <c r="D2212" s="4" t="s">
        <v>2238</v>
      </c>
      <c r="E2212" s="33" t="s">
        <v>2242</v>
      </c>
      <c r="F2212" s="5">
        <v>1263.4967272506685</v>
      </c>
      <c r="G2212" s="29"/>
      <c r="H2212" s="6"/>
      <c r="I2212" s="6">
        <f t="shared" si="94"/>
        <v>1263.4967272506685</v>
      </c>
      <c r="J2212" s="6">
        <v>7175.5327171874997</v>
      </c>
      <c r="K2212" s="7">
        <v>8439.0294444381689</v>
      </c>
      <c r="L2212" s="8">
        <f t="shared" si="95"/>
        <v>0.14972062078576931</v>
      </c>
    </row>
    <row r="2213" spans="1:12">
      <c r="A2213" s="9"/>
      <c r="B2213" s="9"/>
      <c r="C2213" s="4" t="s">
        <v>2237</v>
      </c>
      <c r="D2213" s="4" t="s">
        <v>2243</v>
      </c>
      <c r="E2213" s="32" t="s">
        <v>2244</v>
      </c>
      <c r="F2213" s="10">
        <v>1420.8788445940311</v>
      </c>
      <c r="G2213" s="28"/>
      <c r="H2213" s="11"/>
      <c r="I2213" s="11">
        <f t="shared" si="94"/>
        <v>1420.8788445940311</v>
      </c>
      <c r="J2213" s="11">
        <v>4421.9260840812503</v>
      </c>
      <c r="K2213" s="12">
        <v>5842.8049286752812</v>
      </c>
      <c r="L2213" s="13">
        <f t="shared" si="95"/>
        <v>0.24318437153714492</v>
      </c>
    </row>
    <row r="2214" spans="1:12">
      <c r="A2214" s="9"/>
      <c r="B2214" s="9"/>
      <c r="C2214" s="4" t="s">
        <v>2237</v>
      </c>
      <c r="D2214" s="4" t="s">
        <v>2243</v>
      </c>
      <c r="E2214" s="33" t="s">
        <v>2245</v>
      </c>
      <c r="F2214" s="5">
        <v>35.653123612389379</v>
      </c>
      <c r="G2214" s="29"/>
      <c r="H2214" s="6"/>
      <c r="I2214" s="6">
        <f t="shared" si="94"/>
        <v>35.653123612389379</v>
      </c>
      <c r="J2214" s="6">
        <v>2452.3914728999998</v>
      </c>
      <c r="K2214" s="7">
        <v>2488.044596512389</v>
      </c>
      <c r="L2214" s="8">
        <f t="shared" si="95"/>
        <v>1.4329776750129827E-2</v>
      </c>
    </row>
    <row r="2215" spans="1:12">
      <c r="A2215" s="9"/>
      <c r="B2215" s="9"/>
      <c r="C2215" s="4" t="s">
        <v>2237</v>
      </c>
      <c r="D2215" s="4" t="s">
        <v>2243</v>
      </c>
      <c r="E2215" s="33" t="s">
        <v>474</v>
      </c>
      <c r="F2215" s="5">
        <v>1026.1999156456252</v>
      </c>
      <c r="G2215" s="6">
        <v>95.635011730468747</v>
      </c>
      <c r="H2215" s="6"/>
      <c r="I2215" s="6">
        <f t="shared" si="94"/>
        <v>1121.8349273760939</v>
      </c>
      <c r="J2215" s="6">
        <v>5589.7914425874988</v>
      </c>
      <c r="K2215" s="7">
        <v>6711.6263699635929</v>
      </c>
      <c r="L2215" s="8">
        <f t="shared" si="95"/>
        <v>0.16714800043050956</v>
      </c>
    </row>
    <row r="2216" spans="1:12">
      <c r="A2216" s="9"/>
      <c r="B2216" s="9"/>
      <c r="C2216" s="4" t="s">
        <v>2237</v>
      </c>
      <c r="D2216" s="4" t="s">
        <v>2243</v>
      </c>
      <c r="E2216" s="33" t="s">
        <v>2246</v>
      </c>
      <c r="F2216" s="5">
        <v>795.82868217520752</v>
      </c>
      <c r="G2216" s="29"/>
      <c r="H2216" s="6"/>
      <c r="I2216" s="6">
        <f t="shared" si="94"/>
        <v>795.82868217520752</v>
      </c>
      <c r="J2216" s="6">
        <v>4101.9745454312497</v>
      </c>
      <c r="K2216" s="7">
        <v>4897.8032276064569</v>
      </c>
      <c r="L2216" s="8">
        <f t="shared" si="95"/>
        <v>0.16248686302657506</v>
      </c>
    </row>
    <row r="2217" spans="1:12">
      <c r="A2217" s="9"/>
      <c r="B2217" s="9"/>
      <c r="C2217" s="4" t="s">
        <v>2237</v>
      </c>
      <c r="D2217" s="4" t="s">
        <v>2243</v>
      </c>
      <c r="E2217" s="33" t="s">
        <v>2247</v>
      </c>
      <c r="F2217" s="5">
        <v>2454.3401206618123</v>
      </c>
      <c r="G2217" s="29"/>
      <c r="H2217" s="6"/>
      <c r="I2217" s="6">
        <f t="shared" si="94"/>
        <v>2454.3401206618123</v>
      </c>
      <c r="J2217" s="6">
        <v>5431.5996576812504</v>
      </c>
      <c r="K2217" s="7">
        <v>7885.9397783430632</v>
      </c>
      <c r="L2217" s="8">
        <f t="shared" si="95"/>
        <v>0.31122988377391597</v>
      </c>
    </row>
    <row r="2218" spans="1:12">
      <c r="A2218" s="9"/>
      <c r="B2218" s="9"/>
      <c r="C2218" s="4" t="s">
        <v>2237</v>
      </c>
      <c r="D2218" s="4" t="s">
        <v>2243</v>
      </c>
      <c r="E2218" s="33" t="s">
        <v>2248</v>
      </c>
      <c r="F2218" s="5">
        <v>1555.0044805403127</v>
      </c>
      <c r="G2218" s="29"/>
      <c r="H2218" s="6"/>
      <c r="I2218" s="6">
        <f t="shared" si="94"/>
        <v>1555.0044805403127</v>
      </c>
      <c r="J2218" s="6">
        <v>5688.8865562687497</v>
      </c>
      <c r="K2218" s="7">
        <v>7243.8910368090619</v>
      </c>
      <c r="L2218" s="8">
        <f t="shared" si="95"/>
        <v>0.21466425607987791</v>
      </c>
    </row>
    <row r="2219" spans="1:12">
      <c r="A2219" s="9"/>
      <c r="B2219" s="9"/>
      <c r="C2219" s="4" t="s">
        <v>2237</v>
      </c>
      <c r="D2219" s="4" t="s">
        <v>2243</v>
      </c>
      <c r="E2219" s="33" t="s">
        <v>2249</v>
      </c>
      <c r="F2219" s="5">
        <v>925.5548226167158</v>
      </c>
      <c r="G2219" s="6">
        <v>270.67214217509155</v>
      </c>
      <c r="H2219" s="6">
        <v>24.260985036064248</v>
      </c>
      <c r="I2219" s="6">
        <f t="shared" si="94"/>
        <v>1220.4879498278715</v>
      </c>
      <c r="J2219" s="6">
        <v>11818.621564125</v>
      </c>
      <c r="K2219" s="7">
        <v>13039.109513952872</v>
      </c>
      <c r="L2219" s="8">
        <f t="shared" si="95"/>
        <v>9.3602093649252163E-2</v>
      </c>
    </row>
    <row r="2220" spans="1:12">
      <c r="A2220" s="9"/>
      <c r="B2220" s="9"/>
      <c r="C2220" s="4" t="s">
        <v>2237</v>
      </c>
      <c r="D2220" s="4" t="s">
        <v>2243</v>
      </c>
      <c r="E2220" s="33" t="s">
        <v>2250</v>
      </c>
      <c r="F2220" s="5">
        <v>9.9516571640624996</v>
      </c>
      <c r="G2220" s="29"/>
      <c r="H2220" s="6"/>
      <c r="I2220" s="6">
        <f t="shared" si="94"/>
        <v>9.9516571640624996</v>
      </c>
      <c r="J2220" s="6">
        <v>3378.1979774249999</v>
      </c>
      <c r="K2220" s="7">
        <v>3388.1496345890623</v>
      </c>
      <c r="L2220" s="8">
        <f t="shared" si="95"/>
        <v>2.9371952945842971E-3</v>
      </c>
    </row>
    <row r="2221" spans="1:12">
      <c r="A2221" s="9"/>
      <c r="B2221" s="9"/>
      <c r="C2221" s="4" t="s">
        <v>2237</v>
      </c>
      <c r="D2221" s="4" t="s">
        <v>2243</v>
      </c>
      <c r="E2221" s="33" t="s">
        <v>2251</v>
      </c>
      <c r="F2221" s="5">
        <v>470.59646566544995</v>
      </c>
      <c r="G2221" s="6">
        <v>113.22854234808929</v>
      </c>
      <c r="H2221" s="6"/>
      <c r="I2221" s="6">
        <f t="shared" si="94"/>
        <v>583.82500801353922</v>
      </c>
      <c r="J2221" s="6">
        <v>11929.853601999999</v>
      </c>
      <c r="K2221" s="7">
        <v>12513.678610013538</v>
      </c>
      <c r="L2221" s="8">
        <f t="shared" si="95"/>
        <v>4.665494665544296E-2</v>
      </c>
    </row>
    <row r="2222" spans="1:12">
      <c r="A2222" s="9"/>
      <c r="B2222" s="9"/>
      <c r="C2222" s="4" t="s">
        <v>2237</v>
      </c>
      <c r="D2222" s="4" t="s">
        <v>2243</v>
      </c>
      <c r="E2222" s="33" t="s">
        <v>2252</v>
      </c>
      <c r="F2222" s="5">
        <v>132.32961377248125</v>
      </c>
      <c r="G2222" s="29"/>
      <c r="H2222" s="6"/>
      <c r="I2222" s="6">
        <f t="shared" si="94"/>
        <v>132.32961377248125</v>
      </c>
      <c r="J2222" s="6">
        <v>3665.5697503687497</v>
      </c>
      <c r="K2222" s="7">
        <v>3797.8993641412308</v>
      </c>
      <c r="L2222" s="8">
        <f t="shared" si="95"/>
        <v>3.4842843657707928E-2</v>
      </c>
    </row>
    <row r="2223" spans="1:12">
      <c r="A2223" s="9"/>
      <c r="B2223" s="9"/>
      <c r="C2223" s="4" t="s">
        <v>2237</v>
      </c>
      <c r="D2223" s="4" t="s">
        <v>2243</v>
      </c>
      <c r="E2223" s="33" t="s">
        <v>2253</v>
      </c>
      <c r="F2223" s="5">
        <v>5354.8440723655121</v>
      </c>
      <c r="G2223" s="6">
        <v>27.5756904025625</v>
      </c>
      <c r="H2223" s="6"/>
      <c r="I2223" s="6">
        <f t="shared" si="94"/>
        <v>5382.4197627680751</v>
      </c>
      <c r="J2223" s="6">
        <v>14476.6596225625</v>
      </c>
      <c r="K2223" s="7">
        <v>19859.079385330573</v>
      </c>
      <c r="L2223" s="8">
        <f t="shared" si="95"/>
        <v>0.27103067862974251</v>
      </c>
    </row>
    <row r="2224" spans="1:12">
      <c r="A2224" s="9"/>
      <c r="B2224" s="9"/>
      <c r="C2224" s="4" t="s">
        <v>2237</v>
      </c>
      <c r="D2224" s="4" t="s">
        <v>2243</v>
      </c>
      <c r="E2224" s="33" t="s">
        <v>2254</v>
      </c>
      <c r="F2224" s="5">
        <v>1212.6724367157644</v>
      </c>
      <c r="G2224" s="29"/>
      <c r="H2224" s="6"/>
      <c r="I2224" s="6">
        <f t="shared" si="94"/>
        <v>1212.6724367157644</v>
      </c>
      <c r="J2224" s="6">
        <v>8192.2091528500005</v>
      </c>
      <c r="K2224" s="7">
        <v>9404.8815895657644</v>
      </c>
      <c r="L2224" s="8">
        <f t="shared" si="95"/>
        <v>0.12894074477887765</v>
      </c>
    </row>
    <row r="2225" spans="1:12">
      <c r="A2225" s="9"/>
      <c r="B2225" s="9"/>
      <c r="C2225" s="4" t="s">
        <v>2237</v>
      </c>
      <c r="D2225" s="4" t="s">
        <v>2243</v>
      </c>
      <c r="E2225" s="33" t="s">
        <v>2255</v>
      </c>
      <c r="F2225" s="5">
        <v>1975.085518402467</v>
      </c>
      <c r="G2225" s="29"/>
      <c r="H2225" s="6"/>
      <c r="I2225" s="6">
        <f t="shared" si="94"/>
        <v>1975.085518402467</v>
      </c>
      <c r="J2225" s="6">
        <v>6137.12735206875</v>
      </c>
      <c r="K2225" s="7">
        <v>8112.2128704712168</v>
      </c>
      <c r="L2225" s="8">
        <f t="shared" si="95"/>
        <v>0.24347062262035285</v>
      </c>
    </row>
    <row r="2226" spans="1:12">
      <c r="A2226" s="9"/>
      <c r="B2226" s="9"/>
      <c r="C2226" s="4" t="s">
        <v>2237</v>
      </c>
      <c r="D2226" s="4" t="s">
        <v>2243</v>
      </c>
      <c r="E2226" s="33" t="s">
        <v>2256</v>
      </c>
      <c r="F2226" s="5">
        <v>1184.3492806279082</v>
      </c>
      <c r="G2226" s="29"/>
      <c r="H2226" s="6"/>
      <c r="I2226" s="6">
        <f t="shared" si="94"/>
        <v>1184.3492806279082</v>
      </c>
      <c r="J2226" s="6">
        <v>7449.1779452499995</v>
      </c>
      <c r="K2226" s="7">
        <v>8633.5272258779078</v>
      </c>
      <c r="L2226" s="8">
        <f t="shared" si="95"/>
        <v>0.13718023348301617</v>
      </c>
    </row>
    <row r="2227" spans="1:12">
      <c r="A2227" s="9"/>
      <c r="B2227" s="9"/>
      <c r="C2227" s="4" t="s">
        <v>2237</v>
      </c>
      <c r="D2227" s="4" t="s">
        <v>2243</v>
      </c>
      <c r="E2227" s="33" t="s">
        <v>2257</v>
      </c>
      <c r="F2227" s="5">
        <v>326.95926410524442</v>
      </c>
      <c r="G2227" s="29"/>
      <c r="H2227" s="6"/>
      <c r="I2227" s="6">
        <f t="shared" si="94"/>
        <v>326.95926410524442</v>
      </c>
      <c r="J2227" s="6">
        <v>4453.2587831749997</v>
      </c>
      <c r="K2227" s="7">
        <v>4780.2180472802438</v>
      </c>
      <c r="L2227" s="8">
        <f t="shared" si="95"/>
        <v>6.8398399585824624E-2</v>
      </c>
    </row>
    <row r="2228" spans="1:12">
      <c r="A2228" s="9"/>
      <c r="B2228" s="9"/>
      <c r="C2228" s="4" t="s">
        <v>2237</v>
      </c>
      <c r="D2228" s="4" t="s">
        <v>2243</v>
      </c>
      <c r="E2228" s="33" t="s">
        <v>2258</v>
      </c>
      <c r="F2228" s="5">
        <v>1898.7288633639639</v>
      </c>
      <c r="G2228" s="29"/>
      <c r="H2228" s="6"/>
      <c r="I2228" s="6">
        <f t="shared" si="94"/>
        <v>1898.7288633639639</v>
      </c>
      <c r="J2228" s="6">
        <v>8783.7550406249993</v>
      </c>
      <c r="K2228" s="7">
        <v>10682.483903988963</v>
      </c>
      <c r="L2228" s="8">
        <f t="shared" si="95"/>
        <v>0.17774226298201645</v>
      </c>
    </row>
    <row r="2229" spans="1:12">
      <c r="A2229" s="9"/>
      <c r="B2229" s="9"/>
      <c r="C2229" s="4" t="s">
        <v>2237</v>
      </c>
      <c r="D2229" s="4" t="s">
        <v>2243</v>
      </c>
      <c r="E2229" s="33" t="s">
        <v>2259</v>
      </c>
      <c r="F2229" s="5">
        <v>1015.1855543999111</v>
      </c>
      <c r="G2229" s="29"/>
      <c r="H2229" s="6"/>
      <c r="I2229" s="6">
        <f t="shared" si="94"/>
        <v>1015.1855543999111</v>
      </c>
      <c r="J2229" s="6">
        <v>8914.9086976875005</v>
      </c>
      <c r="K2229" s="7">
        <v>9930.0942520874123</v>
      </c>
      <c r="L2229" s="8">
        <f t="shared" si="95"/>
        <v>0.10223322444160167</v>
      </c>
    </row>
    <row r="2230" spans="1:12">
      <c r="A2230" s="9"/>
      <c r="B2230" s="9"/>
      <c r="C2230" s="4" t="s">
        <v>2237</v>
      </c>
      <c r="D2230" s="4" t="s">
        <v>2243</v>
      </c>
      <c r="E2230" s="33" t="s">
        <v>2260</v>
      </c>
      <c r="F2230" s="5">
        <v>210.2500748640625</v>
      </c>
      <c r="G2230" s="29"/>
      <c r="H2230" s="6"/>
      <c r="I2230" s="6">
        <f t="shared" si="94"/>
        <v>210.2500748640625</v>
      </c>
      <c r="J2230" s="6">
        <v>3700.8473349124997</v>
      </c>
      <c r="K2230" s="7">
        <v>3911.097409776562</v>
      </c>
      <c r="L2230" s="8">
        <f t="shared" si="95"/>
        <v>5.3757309735753663E-2</v>
      </c>
    </row>
    <row r="2231" spans="1:12">
      <c r="A2231" s="9"/>
      <c r="B2231" s="9"/>
      <c r="C2231" s="4" t="s">
        <v>2237</v>
      </c>
      <c r="D2231" s="4" t="s">
        <v>2243</v>
      </c>
      <c r="E2231" s="33" t="s">
        <v>2261</v>
      </c>
      <c r="F2231" s="5">
        <v>1561.9819337123308</v>
      </c>
      <c r="G2231" s="6">
        <v>297.76830401569617</v>
      </c>
      <c r="H2231" s="6"/>
      <c r="I2231" s="6">
        <f t="shared" si="94"/>
        <v>1859.7502377280271</v>
      </c>
      <c r="J2231" s="6">
        <v>17294.97022344375</v>
      </c>
      <c r="K2231" s="7">
        <v>19154.720461171775</v>
      </c>
      <c r="L2231" s="8">
        <f t="shared" si="95"/>
        <v>9.7090962068483153E-2</v>
      </c>
    </row>
    <row r="2232" spans="1:12">
      <c r="A2232" s="9"/>
      <c r="B2232" s="9"/>
      <c r="C2232" s="4" t="s">
        <v>2237</v>
      </c>
      <c r="D2232" s="4" t="s">
        <v>2243</v>
      </c>
      <c r="E2232" s="33" t="s">
        <v>2262</v>
      </c>
      <c r="F2232" s="5">
        <v>362.57289454453871</v>
      </c>
      <c r="G2232" s="29"/>
      <c r="H2232" s="6"/>
      <c r="I2232" s="6">
        <f t="shared" si="94"/>
        <v>362.57289454453871</v>
      </c>
      <c r="J2232" s="6">
        <v>6847.2487691875003</v>
      </c>
      <c r="K2232" s="7">
        <v>7209.8216637320393</v>
      </c>
      <c r="L2232" s="8">
        <f t="shared" si="95"/>
        <v>5.0288746581404226E-2</v>
      </c>
    </row>
    <row r="2233" spans="1:12">
      <c r="A2233" s="9"/>
      <c r="B2233" s="9"/>
      <c r="C2233" s="4" t="s">
        <v>2237</v>
      </c>
      <c r="D2233" s="4" t="s">
        <v>2263</v>
      </c>
      <c r="E2233" s="32" t="s">
        <v>2264</v>
      </c>
      <c r="F2233" s="10">
        <v>629.26953486867126</v>
      </c>
      <c r="G2233" s="11">
        <v>2292.0383983610291</v>
      </c>
      <c r="H2233" s="11"/>
      <c r="I2233" s="11">
        <f t="shared" si="94"/>
        <v>2921.3079332297002</v>
      </c>
      <c r="J2233" s="11">
        <v>7777.8791656875001</v>
      </c>
      <c r="K2233" s="12">
        <v>10699.1870989172</v>
      </c>
      <c r="L2233" s="13">
        <f t="shared" si="95"/>
        <v>0.27304017643782935</v>
      </c>
    </row>
    <row r="2234" spans="1:12">
      <c r="A2234" s="9"/>
      <c r="B2234" s="9"/>
      <c r="C2234" s="4" t="s">
        <v>2237</v>
      </c>
      <c r="D2234" s="4" t="s">
        <v>2263</v>
      </c>
      <c r="E2234" s="33" t="s">
        <v>2265</v>
      </c>
      <c r="F2234" s="5">
        <v>240.22325683376496</v>
      </c>
      <c r="G2234" s="6">
        <v>4688.6556201066105</v>
      </c>
      <c r="H2234" s="6">
        <v>9.1698693883875002</v>
      </c>
      <c r="I2234" s="6">
        <f t="shared" si="94"/>
        <v>4938.0487463287627</v>
      </c>
      <c r="J2234" s="6">
        <v>15785.5877162625</v>
      </c>
      <c r="K2234" s="7">
        <v>20723.636462591261</v>
      </c>
      <c r="L2234" s="8">
        <f t="shared" si="95"/>
        <v>0.23828099644782683</v>
      </c>
    </row>
    <row r="2235" spans="1:12">
      <c r="A2235" s="9"/>
      <c r="B2235" s="9"/>
      <c r="C2235" s="4" t="s">
        <v>2237</v>
      </c>
      <c r="D2235" s="4" t="s">
        <v>2263</v>
      </c>
      <c r="E2235" s="33" t="s">
        <v>2266</v>
      </c>
      <c r="F2235" s="5">
        <v>1018.8144579887687</v>
      </c>
      <c r="G2235" s="6">
        <v>35.584832295249996</v>
      </c>
      <c r="H2235" s="6"/>
      <c r="I2235" s="6">
        <f t="shared" si="94"/>
        <v>1054.3992902840187</v>
      </c>
      <c r="J2235" s="6">
        <v>7976.4074220000002</v>
      </c>
      <c r="K2235" s="7">
        <v>9030.8067122840184</v>
      </c>
      <c r="L2235" s="8">
        <f t="shared" si="95"/>
        <v>0.11675582524092648</v>
      </c>
    </row>
    <row r="2236" spans="1:12">
      <c r="A2236" s="9"/>
      <c r="B2236" s="9"/>
      <c r="C2236" s="4" t="s">
        <v>2237</v>
      </c>
      <c r="D2236" s="4" t="s">
        <v>2263</v>
      </c>
      <c r="E2236" s="33" t="s">
        <v>2267</v>
      </c>
      <c r="F2236" s="5"/>
      <c r="G2236" s="6">
        <v>9649.8780233641974</v>
      </c>
      <c r="H2236" s="6"/>
      <c r="I2236" s="6">
        <f t="shared" si="94"/>
        <v>9649.8780233641974</v>
      </c>
      <c r="J2236" s="6">
        <v>21348.989319562501</v>
      </c>
      <c r="K2236" s="7">
        <v>30998.8673429267</v>
      </c>
      <c r="L2236" s="8">
        <f t="shared" si="95"/>
        <v>0.31129776183793695</v>
      </c>
    </row>
    <row r="2237" spans="1:12">
      <c r="A2237" s="9"/>
      <c r="B2237" s="9"/>
      <c r="C2237" s="4" t="s">
        <v>2237</v>
      </c>
      <c r="D2237" s="4" t="s">
        <v>2263</v>
      </c>
      <c r="E2237" s="33" t="s">
        <v>2268</v>
      </c>
      <c r="F2237" s="5">
        <v>132.42042647013707</v>
      </c>
      <c r="G2237" s="6">
        <v>4394.5429550606304</v>
      </c>
      <c r="H2237" s="6">
        <v>98.276182753361866</v>
      </c>
      <c r="I2237" s="6">
        <f t="shared" si="94"/>
        <v>4625.2395642841302</v>
      </c>
      <c r="J2237" s="6">
        <v>10725.566626600001</v>
      </c>
      <c r="K2237" s="7">
        <v>15350.80619088413</v>
      </c>
      <c r="L2237" s="8">
        <f t="shared" si="95"/>
        <v>0.3013027137969318</v>
      </c>
    </row>
    <row r="2238" spans="1:12">
      <c r="A2238" s="9"/>
      <c r="B2238" s="9"/>
      <c r="C2238" s="4" t="s">
        <v>2237</v>
      </c>
      <c r="D2238" s="4" t="s">
        <v>2263</v>
      </c>
      <c r="E2238" s="33" t="s">
        <v>2269</v>
      </c>
      <c r="F2238" s="5">
        <v>293.70021754293754</v>
      </c>
      <c r="G2238" s="6">
        <v>444.21510892982445</v>
      </c>
      <c r="H2238" s="6">
        <v>0.9966323509686501</v>
      </c>
      <c r="I2238" s="6">
        <f t="shared" si="94"/>
        <v>738.91195882373063</v>
      </c>
      <c r="J2238" s="6">
        <v>9787.9200456500002</v>
      </c>
      <c r="K2238" s="7">
        <v>10526.83200447373</v>
      </c>
      <c r="L2238" s="8">
        <f t="shared" si="95"/>
        <v>7.0193193784198818E-2</v>
      </c>
    </row>
    <row r="2239" spans="1:12">
      <c r="A2239" s="9"/>
      <c r="B2239" s="9"/>
      <c r="C2239" s="4" t="s">
        <v>2237</v>
      </c>
      <c r="D2239" s="4" t="s">
        <v>2263</v>
      </c>
      <c r="E2239" s="33" t="s">
        <v>2270</v>
      </c>
      <c r="F2239" s="5">
        <v>21.729954982624999</v>
      </c>
      <c r="G2239" s="6">
        <v>8886.5615386249883</v>
      </c>
      <c r="H2239" s="6"/>
      <c r="I2239" s="6">
        <f t="shared" si="94"/>
        <v>8908.291493607614</v>
      </c>
      <c r="J2239" s="6">
        <v>15873.8829976875</v>
      </c>
      <c r="K2239" s="7">
        <v>24782.174491295114</v>
      </c>
      <c r="L2239" s="8">
        <f t="shared" si="95"/>
        <v>0.35946367405074581</v>
      </c>
    </row>
    <row r="2240" spans="1:12">
      <c r="A2240" s="9"/>
      <c r="B2240" s="9"/>
      <c r="C2240" s="4" t="s">
        <v>2237</v>
      </c>
      <c r="D2240" s="4" t="s">
        <v>2263</v>
      </c>
      <c r="E2240" s="33" t="s">
        <v>2271</v>
      </c>
      <c r="F2240" s="5">
        <v>98.781542697451243</v>
      </c>
      <c r="G2240" s="6">
        <v>6937.0786041847414</v>
      </c>
      <c r="H2240" s="6">
        <v>3.7207820721687499</v>
      </c>
      <c r="I2240" s="6">
        <f t="shared" si="94"/>
        <v>7039.5809289543613</v>
      </c>
      <c r="J2240" s="6">
        <v>13641.139876481251</v>
      </c>
      <c r="K2240" s="7">
        <v>20680.720805435612</v>
      </c>
      <c r="L2240" s="8">
        <f t="shared" si="95"/>
        <v>0.34039340287907732</v>
      </c>
    </row>
    <row r="2241" spans="1:12">
      <c r="A2241" s="9"/>
      <c r="B2241" s="9"/>
      <c r="C2241" s="4" t="s">
        <v>2237</v>
      </c>
      <c r="D2241" s="4" t="s">
        <v>2263</v>
      </c>
      <c r="E2241" s="33" t="s">
        <v>2272</v>
      </c>
      <c r="F2241" s="5">
        <v>474.20207276956751</v>
      </c>
      <c r="G2241" s="6">
        <v>4434.6594211476622</v>
      </c>
      <c r="H2241" s="6">
        <v>6.4895560524875009</v>
      </c>
      <c r="I2241" s="6">
        <f t="shared" si="94"/>
        <v>4915.3510499697168</v>
      </c>
      <c r="J2241" s="6">
        <v>21539.140836125</v>
      </c>
      <c r="K2241" s="7">
        <v>26454.491886094715</v>
      </c>
      <c r="L2241" s="8">
        <f t="shared" si="95"/>
        <v>0.18580402417607481</v>
      </c>
    </row>
    <row r="2242" spans="1:12">
      <c r="A2242" s="9"/>
      <c r="B2242" s="9"/>
      <c r="C2242" s="4" t="s">
        <v>2237</v>
      </c>
      <c r="D2242" s="4" t="s">
        <v>2263</v>
      </c>
      <c r="E2242" s="33" t="s">
        <v>2273</v>
      </c>
      <c r="F2242" s="5">
        <v>376.43996305562496</v>
      </c>
      <c r="G2242" s="6">
        <v>1145.5721109654894</v>
      </c>
      <c r="H2242" s="6"/>
      <c r="I2242" s="6">
        <f t="shared" si="94"/>
        <v>1522.0120740211144</v>
      </c>
      <c r="J2242" s="6">
        <v>15511.789285037497</v>
      </c>
      <c r="K2242" s="7">
        <v>17033.801359058612</v>
      </c>
      <c r="L2242" s="8">
        <f t="shared" si="95"/>
        <v>8.9352461141136E-2</v>
      </c>
    </row>
    <row r="2243" spans="1:12">
      <c r="A2243" s="9"/>
      <c r="B2243" s="9"/>
      <c r="C2243" s="4" t="s">
        <v>2237</v>
      </c>
      <c r="D2243" s="4" t="s">
        <v>2263</v>
      </c>
      <c r="E2243" s="33" t="s">
        <v>1324</v>
      </c>
      <c r="F2243" s="5"/>
      <c r="G2243" s="6">
        <v>1729.6364130211525</v>
      </c>
      <c r="H2243" s="6"/>
      <c r="I2243" s="6">
        <f t="shared" si="94"/>
        <v>1729.6364130211525</v>
      </c>
      <c r="J2243" s="6">
        <v>4040.7585493249999</v>
      </c>
      <c r="K2243" s="7">
        <v>5770.3949623461522</v>
      </c>
      <c r="L2243" s="8">
        <f t="shared" si="95"/>
        <v>0.2997431587105624</v>
      </c>
    </row>
    <row r="2244" spans="1:12">
      <c r="A2244" s="9"/>
      <c r="B2244" s="9"/>
      <c r="C2244" s="4" t="s">
        <v>2237</v>
      </c>
      <c r="D2244" s="4" t="s">
        <v>2274</v>
      </c>
      <c r="E2244" s="32" t="s">
        <v>2275</v>
      </c>
      <c r="F2244" s="10"/>
      <c r="G2244" s="11">
        <v>1099.3055624690126</v>
      </c>
      <c r="H2244" s="11"/>
      <c r="I2244" s="11">
        <f t="shared" si="94"/>
        <v>1099.3055624690126</v>
      </c>
      <c r="J2244" s="11">
        <v>19761.214121791807</v>
      </c>
      <c r="K2244" s="12">
        <v>20860.51968426082</v>
      </c>
      <c r="L2244" s="13">
        <f t="shared" si="95"/>
        <v>5.2697899146704107E-2</v>
      </c>
    </row>
    <row r="2245" spans="1:12">
      <c r="A2245" s="9"/>
      <c r="B2245" s="9"/>
      <c r="C2245" s="4" t="s">
        <v>2237</v>
      </c>
      <c r="D2245" s="4" t="s">
        <v>2274</v>
      </c>
      <c r="E2245" s="33" t="s">
        <v>2276</v>
      </c>
      <c r="F2245" s="5">
        <v>2.4414169928875005</v>
      </c>
      <c r="G2245" s="6">
        <v>2032.0404056782381</v>
      </c>
      <c r="H2245" s="6"/>
      <c r="I2245" s="6">
        <f t="shared" ref="I2245:I2308" si="98">+H2245+G2245+F2245</f>
        <v>2034.4818226711257</v>
      </c>
      <c r="J2245" s="6">
        <v>45895.083823437497</v>
      </c>
      <c r="K2245" s="7">
        <v>47929.565646108626</v>
      </c>
      <c r="L2245" s="8">
        <f t="shared" ref="L2245:L2308" si="99">+I2245/K2245</f>
        <v>4.2447324427950538E-2</v>
      </c>
    </row>
    <row r="2246" spans="1:12">
      <c r="A2246" s="9"/>
      <c r="B2246" s="9"/>
      <c r="C2246" s="4" t="s">
        <v>2237</v>
      </c>
      <c r="D2246" s="4" t="s">
        <v>2274</v>
      </c>
      <c r="E2246" s="33" t="s">
        <v>2277</v>
      </c>
      <c r="F2246" s="5">
        <v>204.338816532115</v>
      </c>
      <c r="G2246" s="6">
        <v>368.99659625504495</v>
      </c>
      <c r="H2246" s="6">
        <v>18.959854315330386</v>
      </c>
      <c r="I2246" s="6">
        <f t="shared" si="98"/>
        <v>592.29526710249036</v>
      </c>
      <c r="J2246" s="6">
        <v>47839.964822875001</v>
      </c>
      <c r="K2246" s="7">
        <v>48432.260089977492</v>
      </c>
      <c r="L2246" s="8">
        <f t="shared" si="99"/>
        <v>1.2229354277544012E-2</v>
      </c>
    </row>
    <row r="2247" spans="1:12">
      <c r="A2247" s="9"/>
      <c r="B2247" s="9"/>
      <c r="C2247" s="4" t="s">
        <v>2237</v>
      </c>
      <c r="D2247" s="4" t="s">
        <v>2274</v>
      </c>
      <c r="E2247" s="33" t="s">
        <v>1861</v>
      </c>
      <c r="F2247" s="5">
        <v>206.04688369052499</v>
      </c>
      <c r="G2247" s="6">
        <v>292.95951990306435</v>
      </c>
      <c r="H2247" s="6"/>
      <c r="I2247" s="6">
        <f t="shared" si="98"/>
        <v>499.00640359358931</v>
      </c>
      <c r="J2247" s="6">
        <v>25473.996479362504</v>
      </c>
      <c r="K2247" s="7">
        <v>25973.002882956094</v>
      </c>
      <c r="L2247" s="8">
        <f t="shared" si="99"/>
        <v>1.9212503299764594E-2</v>
      </c>
    </row>
    <row r="2248" spans="1:12">
      <c r="A2248" s="9"/>
      <c r="B2248" s="9"/>
      <c r="C2248" s="4" t="s">
        <v>2237</v>
      </c>
      <c r="D2248" s="4" t="s">
        <v>2274</v>
      </c>
      <c r="E2248" s="33" t="s">
        <v>2278</v>
      </c>
      <c r="F2248" s="5">
        <v>241.10098499668749</v>
      </c>
      <c r="G2248" s="6">
        <v>3.6123941251499998</v>
      </c>
      <c r="H2248" s="6"/>
      <c r="I2248" s="6">
        <f t="shared" si="98"/>
        <v>244.71337912183748</v>
      </c>
      <c r="J2248" s="6">
        <v>17965.988653500001</v>
      </c>
      <c r="K2248" s="7">
        <v>18210.702032621837</v>
      </c>
      <c r="L2248" s="8">
        <f t="shared" si="99"/>
        <v>1.343788826391585E-2</v>
      </c>
    </row>
    <row r="2249" spans="1:12">
      <c r="A2249" s="9"/>
      <c r="B2249" s="9"/>
      <c r="C2249" s="4" t="s">
        <v>2237</v>
      </c>
      <c r="D2249" s="4" t="s">
        <v>2274</v>
      </c>
      <c r="E2249" s="33" t="s">
        <v>2279</v>
      </c>
      <c r="F2249" s="5"/>
      <c r="G2249" s="29"/>
      <c r="H2249" s="6"/>
      <c r="I2249" s="6">
        <f t="shared" si="98"/>
        <v>0</v>
      </c>
      <c r="J2249" s="6">
        <v>15084.752119249999</v>
      </c>
      <c r="K2249" s="7">
        <v>15084.752119249999</v>
      </c>
      <c r="L2249" s="8">
        <f t="shared" si="99"/>
        <v>0</v>
      </c>
    </row>
    <row r="2250" spans="1:12">
      <c r="A2250" s="9"/>
      <c r="B2250" s="9"/>
      <c r="C2250" s="4" t="s">
        <v>2237</v>
      </c>
      <c r="D2250" s="4" t="s">
        <v>2274</v>
      </c>
      <c r="E2250" s="33" t="s">
        <v>2280</v>
      </c>
      <c r="F2250" s="5">
        <v>4.1015634558562502</v>
      </c>
      <c r="G2250" s="6">
        <v>2422.7479736178188</v>
      </c>
      <c r="H2250" s="6"/>
      <c r="I2250" s="6">
        <f t="shared" si="98"/>
        <v>2426.849537073675</v>
      </c>
      <c r="J2250" s="6">
        <v>29074.261812687499</v>
      </c>
      <c r="K2250" s="7">
        <v>31501.111349761173</v>
      </c>
      <c r="L2250" s="8">
        <f t="shared" si="99"/>
        <v>7.7040124398407114E-2</v>
      </c>
    </row>
    <row r="2251" spans="1:12">
      <c r="A2251" s="9"/>
      <c r="B2251" s="9"/>
      <c r="C2251" s="4" t="s">
        <v>2237</v>
      </c>
      <c r="D2251" s="4" t="s">
        <v>2274</v>
      </c>
      <c r="E2251" s="33" t="s">
        <v>2281</v>
      </c>
      <c r="F2251" s="5">
        <v>755.77430658631442</v>
      </c>
      <c r="G2251" s="6">
        <v>1216.0784015371346</v>
      </c>
      <c r="H2251" s="6">
        <v>471.64737938168338</v>
      </c>
      <c r="I2251" s="6">
        <f t="shared" si="98"/>
        <v>2443.5000875051323</v>
      </c>
      <c r="J2251" s="6">
        <v>20998.4529596875</v>
      </c>
      <c r="K2251" s="7">
        <v>23441.953047192634</v>
      </c>
      <c r="L2251" s="8">
        <f t="shared" si="99"/>
        <v>0.10423619920174533</v>
      </c>
    </row>
    <row r="2252" spans="1:12">
      <c r="A2252" s="9"/>
      <c r="B2252" s="9"/>
      <c r="C2252" s="4" t="s">
        <v>2237</v>
      </c>
      <c r="D2252" s="4" t="s">
        <v>2274</v>
      </c>
      <c r="E2252" s="33" t="s">
        <v>2282</v>
      </c>
      <c r="F2252" s="5">
        <v>535.34299513280632</v>
      </c>
      <c r="G2252" s="6">
        <v>2157.9236697979013</v>
      </c>
      <c r="H2252" s="6">
        <v>523.26839149040222</v>
      </c>
      <c r="I2252" s="6">
        <f t="shared" si="98"/>
        <v>3216.5350564211099</v>
      </c>
      <c r="J2252" s="6">
        <v>12595.145058499998</v>
      </c>
      <c r="K2252" s="7">
        <v>15811.680114921108</v>
      </c>
      <c r="L2252" s="8">
        <f t="shared" si="99"/>
        <v>0.20342778458980726</v>
      </c>
    </row>
    <row r="2253" spans="1:12">
      <c r="A2253" s="9"/>
      <c r="B2253" s="9"/>
      <c r="C2253" s="4" t="s">
        <v>2237</v>
      </c>
      <c r="D2253" s="4" t="s">
        <v>2283</v>
      </c>
      <c r="E2253" s="32" t="s">
        <v>2284</v>
      </c>
      <c r="F2253" s="10"/>
      <c r="G2253" s="11">
        <v>28.745180801874998</v>
      </c>
      <c r="H2253" s="11"/>
      <c r="I2253" s="11">
        <f t="shared" si="98"/>
        <v>28.745180801874998</v>
      </c>
      <c r="J2253" s="11">
        <v>6375.0686891874993</v>
      </c>
      <c r="K2253" s="12">
        <v>6403.8138699893743</v>
      </c>
      <c r="L2253" s="13">
        <f t="shared" si="99"/>
        <v>4.4887595713213151E-3</v>
      </c>
    </row>
    <row r="2254" spans="1:12">
      <c r="A2254" s="9"/>
      <c r="B2254" s="9"/>
      <c r="C2254" s="4" t="s">
        <v>2237</v>
      </c>
      <c r="D2254" s="4" t="s">
        <v>2283</v>
      </c>
      <c r="E2254" s="33" t="s">
        <v>1903</v>
      </c>
      <c r="F2254" s="5"/>
      <c r="G2254" s="29"/>
      <c r="H2254" s="6"/>
      <c r="I2254" s="6">
        <f t="shared" si="98"/>
        <v>0</v>
      </c>
      <c r="J2254" s="6">
        <v>3508.7567239437503</v>
      </c>
      <c r="K2254" s="7">
        <v>3508.7567239437503</v>
      </c>
      <c r="L2254" s="8">
        <f t="shared" si="99"/>
        <v>0</v>
      </c>
    </row>
    <row r="2255" spans="1:12">
      <c r="A2255" s="9"/>
      <c r="B2255" s="9"/>
      <c r="C2255" s="4" t="s">
        <v>2237</v>
      </c>
      <c r="D2255" s="4" t="s">
        <v>2283</v>
      </c>
      <c r="E2255" s="33" t="s">
        <v>2285</v>
      </c>
      <c r="F2255" s="5">
        <v>303.703138283925</v>
      </c>
      <c r="G2255" s="6">
        <v>564.53695714816445</v>
      </c>
      <c r="H2255" s="6">
        <v>8.9473859361881267</v>
      </c>
      <c r="I2255" s="6">
        <f t="shared" si="98"/>
        <v>877.18748136827753</v>
      </c>
      <c r="J2255" s="6">
        <v>7662.1088769375001</v>
      </c>
      <c r="K2255" s="7">
        <v>8539.2963583057772</v>
      </c>
      <c r="L2255" s="8">
        <f t="shared" si="99"/>
        <v>0.10272362552625053</v>
      </c>
    </row>
    <row r="2256" spans="1:12">
      <c r="A2256" s="9"/>
      <c r="B2256" s="9"/>
      <c r="C2256" s="4" t="s">
        <v>2237</v>
      </c>
      <c r="D2256" s="4" t="s">
        <v>2283</v>
      </c>
      <c r="E2256" s="33" t="s">
        <v>2286</v>
      </c>
      <c r="F2256" s="5">
        <v>151.893046134375</v>
      </c>
      <c r="G2256" s="6">
        <v>225.31983388687314</v>
      </c>
      <c r="H2256" s="6">
        <v>8.5490950931875018E-2</v>
      </c>
      <c r="I2256" s="6">
        <f t="shared" si="98"/>
        <v>377.29837097218001</v>
      </c>
      <c r="J2256" s="6">
        <v>7926.6504968125</v>
      </c>
      <c r="K2256" s="7">
        <v>8303.9488677846803</v>
      </c>
      <c r="L2256" s="8">
        <f t="shared" si="99"/>
        <v>4.5436018089648395E-2</v>
      </c>
    </row>
    <row r="2257" spans="1:12">
      <c r="A2257" s="9"/>
      <c r="B2257" s="9"/>
      <c r="C2257" s="4" t="s">
        <v>2237</v>
      </c>
      <c r="D2257" s="4" t="s">
        <v>2283</v>
      </c>
      <c r="E2257" s="33" t="s">
        <v>2287</v>
      </c>
      <c r="F2257" s="5">
        <v>5.9961437841937508</v>
      </c>
      <c r="G2257" s="6">
        <v>41.900799576468749</v>
      </c>
      <c r="H2257" s="6"/>
      <c r="I2257" s="6">
        <f t="shared" si="98"/>
        <v>47.896943360662497</v>
      </c>
      <c r="J2257" s="6">
        <v>31114.515394562502</v>
      </c>
      <c r="K2257" s="7">
        <v>31162.412337923164</v>
      </c>
      <c r="L2257" s="8">
        <f t="shared" si="99"/>
        <v>1.5370101274981914E-3</v>
      </c>
    </row>
    <row r="2258" spans="1:12">
      <c r="A2258" s="9"/>
      <c r="B2258" s="9"/>
      <c r="C2258" s="4" t="s">
        <v>2237</v>
      </c>
      <c r="D2258" s="4" t="s">
        <v>2283</v>
      </c>
      <c r="E2258" s="33" t="s">
        <v>2288</v>
      </c>
      <c r="F2258" s="5">
        <v>166.11654225999999</v>
      </c>
      <c r="G2258" s="6">
        <v>481.12221325749999</v>
      </c>
      <c r="H2258" s="6"/>
      <c r="I2258" s="6">
        <f t="shared" si="98"/>
        <v>647.23875551749995</v>
      </c>
      <c r="J2258" s="6">
        <v>41761.541265437503</v>
      </c>
      <c r="K2258" s="7">
        <v>42408.780020955004</v>
      </c>
      <c r="L2258" s="8">
        <f t="shared" si="99"/>
        <v>1.5261904614980358E-2</v>
      </c>
    </row>
    <row r="2259" spans="1:12">
      <c r="A2259" s="9"/>
      <c r="B2259" s="9"/>
      <c r="C2259" s="4" t="s">
        <v>2237</v>
      </c>
      <c r="D2259" s="4" t="s">
        <v>2289</v>
      </c>
      <c r="E2259" s="32" t="s">
        <v>2290</v>
      </c>
      <c r="F2259" s="10">
        <v>71.780791874000002</v>
      </c>
      <c r="G2259" s="11">
        <v>72.17401895889445</v>
      </c>
      <c r="H2259" s="11"/>
      <c r="I2259" s="11">
        <f t="shared" si="98"/>
        <v>143.95481083289445</v>
      </c>
      <c r="J2259" s="11">
        <v>8900.8596583749986</v>
      </c>
      <c r="K2259" s="12">
        <v>9044.8144692078931</v>
      </c>
      <c r="L2259" s="13">
        <f t="shared" si="99"/>
        <v>1.5915728434560295E-2</v>
      </c>
    </row>
    <row r="2260" spans="1:12">
      <c r="A2260" s="9"/>
      <c r="B2260" s="9"/>
      <c r="C2260" s="4" t="s">
        <v>2237</v>
      </c>
      <c r="D2260" s="4" t="s">
        <v>2289</v>
      </c>
      <c r="E2260" s="33" t="s">
        <v>270</v>
      </c>
      <c r="F2260" s="5">
        <v>27.213086929075629</v>
      </c>
      <c r="G2260" s="6">
        <v>6319.4375485857408</v>
      </c>
      <c r="H2260" s="6"/>
      <c r="I2260" s="6">
        <f t="shared" si="98"/>
        <v>6346.6506355148167</v>
      </c>
      <c r="J2260" s="6">
        <v>32750.672267301874</v>
      </c>
      <c r="K2260" s="7">
        <v>39097.32290281669</v>
      </c>
      <c r="L2260" s="8">
        <f t="shared" si="99"/>
        <v>0.1623295449483981</v>
      </c>
    </row>
    <row r="2261" spans="1:12">
      <c r="A2261" s="9"/>
      <c r="B2261" s="9"/>
      <c r="C2261" s="4" t="s">
        <v>2237</v>
      </c>
      <c r="D2261" s="4" t="s">
        <v>2289</v>
      </c>
      <c r="E2261" s="33" t="s">
        <v>2291</v>
      </c>
      <c r="F2261" s="5">
        <v>22.991350007343751</v>
      </c>
      <c r="G2261" s="29"/>
      <c r="H2261" s="6"/>
      <c r="I2261" s="6">
        <f t="shared" si="98"/>
        <v>22.991350007343751</v>
      </c>
      <c r="J2261" s="6">
        <v>13777.818840125001</v>
      </c>
      <c r="K2261" s="7">
        <v>13800.810190132344</v>
      </c>
      <c r="L2261" s="8">
        <f t="shared" si="99"/>
        <v>1.665942049096704E-3</v>
      </c>
    </row>
    <row r="2262" spans="1:12">
      <c r="A2262" s="9"/>
      <c r="B2262" s="9"/>
      <c r="C2262" s="4" t="s">
        <v>2237</v>
      </c>
      <c r="D2262" s="4" t="s">
        <v>2289</v>
      </c>
      <c r="E2262" s="33" t="s">
        <v>1064</v>
      </c>
      <c r="F2262" s="5">
        <v>752.95354251112508</v>
      </c>
      <c r="G2262" s="6">
        <v>342.84155818812502</v>
      </c>
      <c r="H2262" s="6"/>
      <c r="I2262" s="6">
        <f t="shared" si="98"/>
        <v>1095.79510069925</v>
      </c>
      <c r="J2262" s="6">
        <v>18161.1733761875</v>
      </c>
      <c r="K2262" s="7">
        <v>19256.968476886752</v>
      </c>
      <c r="L2262" s="8">
        <f t="shared" si="99"/>
        <v>5.6903821700413658E-2</v>
      </c>
    </row>
    <row r="2263" spans="1:12">
      <c r="A2263" s="9"/>
      <c r="B2263" s="9"/>
      <c r="C2263" s="4" t="s">
        <v>2237</v>
      </c>
      <c r="D2263" s="4" t="s">
        <v>2289</v>
      </c>
      <c r="E2263" s="33" t="s">
        <v>2292</v>
      </c>
      <c r="F2263" s="5">
        <v>125.01306124094374</v>
      </c>
      <c r="G2263" s="6">
        <v>174.94547356054375</v>
      </c>
      <c r="H2263" s="6"/>
      <c r="I2263" s="6">
        <f t="shared" si="98"/>
        <v>299.95853480148747</v>
      </c>
      <c r="J2263" s="6">
        <v>21303.110350812502</v>
      </c>
      <c r="K2263" s="7">
        <v>21603.06888561399</v>
      </c>
      <c r="L2263" s="8">
        <f t="shared" si="99"/>
        <v>1.3884996450723591E-2</v>
      </c>
    </row>
    <row r="2264" spans="1:12">
      <c r="A2264" s="9"/>
      <c r="B2264" s="9"/>
      <c r="C2264" s="4" t="s">
        <v>2237</v>
      </c>
      <c r="D2264" s="4" t="s">
        <v>2289</v>
      </c>
      <c r="E2264" s="33" t="s">
        <v>2293</v>
      </c>
      <c r="F2264" s="5"/>
      <c r="G2264" s="6">
        <v>3788.4806018914346</v>
      </c>
      <c r="H2264" s="6"/>
      <c r="I2264" s="6">
        <f t="shared" si="98"/>
        <v>3788.4806018914346</v>
      </c>
      <c r="J2264" s="6">
        <v>37982.188434346739</v>
      </c>
      <c r="K2264" s="7">
        <v>41770.669036238171</v>
      </c>
      <c r="L2264" s="8">
        <f t="shared" si="99"/>
        <v>9.069714920306246E-2</v>
      </c>
    </row>
    <row r="2265" spans="1:12">
      <c r="A2265" s="9"/>
      <c r="B2265" s="9"/>
      <c r="C2265" s="4" t="s">
        <v>2237</v>
      </c>
      <c r="D2265" s="4" t="s">
        <v>2289</v>
      </c>
      <c r="E2265" s="33" t="s">
        <v>2294</v>
      </c>
      <c r="F2265" s="5">
        <v>373.92085107911873</v>
      </c>
      <c r="G2265" s="6">
        <v>754.43440123922483</v>
      </c>
      <c r="H2265" s="6"/>
      <c r="I2265" s="6">
        <f t="shared" si="98"/>
        <v>1128.3552523183434</v>
      </c>
      <c r="J2265" s="6">
        <v>47086.721064062498</v>
      </c>
      <c r="K2265" s="7">
        <v>48215.076316380844</v>
      </c>
      <c r="L2265" s="8">
        <f t="shared" si="99"/>
        <v>2.3402540004587531E-2</v>
      </c>
    </row>
    <row r="2266" spans="1:12">
      <c r="A2266" s="9"/>
      <c r="B2266" s="9"/>
      <c r="C2266" s="4" t="s">
        <v>2237</v>
      </c>
      <c r="D2266" s="4" t="s">
        <v>2289</v>
      </c>
      <c r="E2266" s="33" t="s">
        <v>2295</v>
      </c>
      <c r="F2266" s="5">
        <v>276.77098871252565</v>
      </c>
      <c r="G2266" s="6">
        <v>41.722309077242627</v>
      </c>
      <c r="H2266" s="6"/>
      <c r="I2266" s="6">
        <f t="shared" si="98"/>
        <v>318.49329778976829</v>
      </c>
      <c r="J2266" s="6">
        <v>19786.3294206875</v>
      </c>
      <c r="K2266" s="7">
        <v>20104.82271847727</v>
      </c>
      <c r="L2266" s="8">
        <f t="shared" si="99"/>
        <v>1.5841636718191904E-2</v>
      </c>
    </row>
    <row r="2267" spans="1:12">
      <c r="A2267" s="9"/>
      <c r="B2267" s="9"/>
      <c r="C2267" s="4" t="s">
        <v>2237</v>
      </c>
      <c r="D2267" s="4" t="s">
        <v>2296</v>
      </c>
      <c r="E2267" s="32" t="s">
        <v>2297</v>
      </c>
      <c r="F2267" s="10">
        <v>136.93316930943126</v>
      </c>
      <c r="G2267" s="28"/>
      <c r="H2267" s="11"/>
      <c r="I2267" s="11">
        <f t="shared" si="98"/>
        <v>136.93316930943126</v>
      </c>
      <c r="J2267" s="11">
        <v>5130.5583146500003</v>
      </c>
      <c r="K2267" s="12">
        <v>5267.4914839594312</v>
      </c>
      <c r="L2267" s="13">
        <f t="shared" si="99"/>
        <v>2.5995897615861411E-2</v>
      </c>
    </row>
    <row r="2268" spans="1:12">
      <c r="A2268" s="9"/>
      <c r="B2268" s="9"/>
      <c r="C2268" s="4" t="s">
        <v>2237</v>
      </c>
      <c r="D2268" s="4" t="s">
        <v>2296</v>
      </c>
      <c r="E2268" s="33" t="s">
        <v>2249</v>
      </c>
      <c r="F2268" s="5">
        <v>2071.3588581700124</v>
      </c>
      <c r="G2268" s="6">
        <v>2.3074260091999999</v>
      </c>
      <c r="H2268" s="6"/>
      <c r="I2268" s="6">
        <f t="shared" si="98"/>
        <v>2073.6662841792122</v>
      </c>
      <c r="J2268" s="6">
        <v>7592.9795333750008</v>
      </c>
      <c r="K2268" s="7">
        <v>9666.6458175542139</v>
      </c>
      <c r="L2268" s="8">
        <f t="shared" si="99"/>
        <v>0.21451766448435747</v>
      </c>
    </row>
    <row r="2269" spans="1:12">
      <c r="A2269" s="9"/>
      <c r="B2269" s="9"/>
      <c r="C2269" s="4" t="s">
        <v>2237</v>
      </c>
      <c r="D2269" s="4" t="s">
        <v>2296</v>
      </c>
      <c r="E2269" s="33" t="s">
        <v>2298</v>
      </c>
      <c r="F2269" s="5">
        <v>8.2821941277499995</v>
      </c>
      <c r="G2269" s="29"/>
      <c r="H2269" s="6"/>
      <c r="I2269" s="6">
        <f t="shared" si="98"/>
        <v>8.2821941277499995</v>
      </c>
      <c r="J2269" s="6">
        <v>2908.6684746625001</v>
      </c>
      <c r="K2269" s="7">
        <v>2916.9506687902499</v>
      </c>
      <c r="L2269" s="8">
        <f t="shared" si="99"/>
        <v>2.8393329432564187E-3</v>
      </c>
    </row>
    <row r="2270" spans="1:12">
      <c r="A2270" s="9"/>
      <c r="B2270" s="9"/>
      <c r="C2270" s="4" t="s">
        <v>2237</v>
      </c>
      <c r="D2270" s="4" t="s">
        <v>2296</v>
      </c>
      <c r="E2270" s="33" t="s">
        <v>2299</v>
      </c>
      <c r="F2270" s="5">
        <v>10.7463205475125</v>
      </c>
      <c r="G2270" s="29"/>
      <c r="H2270" s="6"/>
      <c r="I2270" s="6">
        <f t="shared" si="98"/>
        <v>10.7463205475125</v>
      </c>
      <c r="J2270" s="6">
        <v>3533.1832275625002</v>
      </c>
      <c r="K2270" s="7">
        <v>3543.9295481100125</v>
      </c>
      <c r="L2270" s="8">
        <f t="shared" si="99"/>
        <v>3.0323177708889678E-3</v>
      </c>
    </row>
    <row r="2271" spans="1:12">
      <c r="A2271" s="9"/>
      <c r="B2271" s="9"/>
      <c r="C2271" s="4" t="s">
        <v>2237</v>
      </c>
      <c r="D2271" s="4" t="s">
        <v>2296</v>
      </c>
      <c r="E2271" s="33" t="s">
        <v>2300</v>
      </c>
      <c r="F2271" s="5">
        <v>100.65211328991249</v>
      </c>
      <c r="G2271" s="26">
        <v>9.9016148475437493E-2</v>
      </c>
      <c r="H2271" s="6"/>
      <c r="I2271" s="6">
        <f t="shared" si="98"/>
        <v>100.75112943838793</v>
      </c>
      <c r="J2271" s="6">
        <v>12520.439625374998</v>
      </c>
      <c r="K2271" s="7">
        <v>12621.190754813386</v>
      </c>
      <c r="L2271" s="8">
        <f t="shared" si="99"/>
        <v>7.9826960384038366E-3</v>
      </c>
    </row>
    <row r="2272" spans="1:12">
      <c r="A2272" s="9"/>
      <c r="B2272" s="9"/>
      <c r="C2272" s="4" t="s">
        <v>2237</v>
      </c>
      <c r="D2272" s="4" t="s">
        <v>2296</v>
      </c>
      <c r="E2272" s="33" t="s">
        <v>1886</v>
      </c>
      <c r="F2272" s="5">
        <v>180.179374071875</v>
      </c>
      <c r="G2272" s="6">
        <v>2.07350362573125</v>
      </c>
      <c r="H2272" s="6"/>
      <c r="I2272" s="6">
        <f t="shared" si="98"/>
        <v>182.25287769760627</v>
      </c>
      <c r="J2272" s="6">
        <v>7040.8570650625006</v>
      </c>
      <c r="K2272" s="7">
        <v>7223.1099427601066</v>
      </c>
      <c r="L2272" s="8">
        <f t="shared" si="99"/>
        <v>2.5231912450714201E-2</v>
      </c>
    </row>
    <row r="2273" spans="1:12">
      <c r="A2273" s="9"/>
      <c r="B2273" s="9"/>
      <c r="C2273" s="4" t="s">
        <v>2237</v>
      </c>
      <c r="D2273" s="4" t="s">
        <v>2296</v>
      </c>
      <c r="E2273" s="33" t="s">
        <v>2301</v>
      </c>
      <c r="F2273" s="5">
        <v>1538.7946392879064</v>
      </c>
      <c r="G2273" s="26">
        <v>5.4225637114624997E-2</v>
      </c>
      <c r="H2273" s="6"/>
      <c r="I2273" s="6">
        <f t="shared" si="98"/>
        <v>1538.848864925021</v>
      </c>
      <c r="J2273" s="6">
        <v>3096.2783761437499</v>
      </c>
      <c r="K2273" s="7">
        <v>4635.1272410687707</v>
      </c>
      <c r="L2273" s="8">
        <f t="shared" si="99"/>
        <v>0.33199711353990624</v>
      </c>
    </row>
    <row r="2274" spans="1:12">
      <c r="A2274" s="9"/>
      <c r="B2274" s="9"/>
      <c r="C2274" s="4" t="s">
        <v>2237</v>
      </c>
      <c r="D2274" s="4" t="s">
        <v>2296</v>
      </c>
      <c r="E2274" s="33" t="s">
        <v>2302</v>
      </c>
      <c r="F2274" s="5">
        <v>1486.2955363740623</v>
      </c>
      <c r="G2274" s="29"/>
      <c r="H2274" s="6"/>
      <c r="I2274" s="6">
        <f t="shared" si="98"/>
        <v>1486.2955363740623</v>
      </c>
      <c r="J2274" s="6">
        <v>10101.003448749998</v>
      </c>
      <c r="K2274" s="7">
        <v>11587.29898512406</v>
      </c>
      <c r="L2274" s="8">
        <f t="shared" si="99"/>
        <v>0.12826936961600713</v>
      </c>
    </row>
    <row r="2275" spans="1:12">
      <c r="A2275" s="9"/>
      <c r="B2275" s="9"/>
      <c r="C2275" s="4" t="s">
        <v>2237</v>
      </c>
      <c r="D2275" s="4" t="s">
        <v>2296</v>
      </c>
      <c r="E2275" s="33" t="s">
        <v>2303</v>
      </c>
      <c r="F2275" s="5">
        <v>917.95829764875009</v>
      </c>
      <c r="G2275" s="29"/>
      <c r="H2275" s="6"/>
      <c r="I2275" s="6">
        <f t="shared" si="98"/>
        <v>917.95829764875009</v>
      </c>
      <c r="J2275" s="6">
        <v>8454.9724929375006</v>
      </c>
      <c r="K2275" s="7">
        <v>9372.9307905862515</v>
      </c>
      <c r="L2275" s="8">
        <f t="shared" si="99"/>
        <v>9.7937168016935097E-2</v>
      </c>
    </row>
    <row r="2276" spans="1:12">
      <c r="A2276" s="9"/>
      <c r="B2276" s="9"/>
      <c r="C2276" s="4" t="s">
        <v>2237</v>
      </c>
      <c r="D2276" s="4" t="s">
        <v>2296</v>
      </c>
      <c r="E2276" s="33" t="s">
        <v>2304</v>
      </c>
      <c r="F2276" s="5">
        <v>159.63747655586374</v>
      </c>
      <c r="G2276" s="6">
        <v>220.26230663465626</v>
      </c>
      <c r="H2276" s="6"/>
      <c r="I2276" s="6">
        <f t="shared" si="98"/>
        <v>379.89978319052</v>
      </c>
      <c r="J2276" s="6">
        <v>6687.2686016875004</v>
      </c>
      <c r="K2276" s="7">
        <v>7067.1683848780203</v>
      </c>
      <c r="L2276" s="8">
        <f t="shared" si="99"/>
        <v>5.3755586750049836E-2</v>
      </c>
    </row>
    <row r="2277" spans="1:12">
      <c r="A2277" s="9"/>
      <c r="B2277" s="9"/>
      <c r="C2277" s="4" t="s">
        <v>2237</v>
      </c>
      <c r="D2277" s="4" t="s">
        <v>2296</v>
      </c>
      <c r="E2277" s="33" t="s">
        <v>2305</v>
      </c>
      <c r="F2277" s="5">
        <v>503.10296391921878</v>
      </c>
      <c r="G2277" s="29"/>
      <c r="H2277" s="6"/>
      <c r="I2277" s="6">
        <f t="shared" si="98"/>
        <v>503.10296391921878</v>
      </c>
      <c r="J2277" s="6">
        <v>4309.8701058937495</v>
      </c>
      <c r="K2277" s="7">
        <v>4812.9730698129679</v>
      </c>
      <c r="L2277" s="8">
        <f t="shared" si="99"/>
        <v>0.10453060023848613</v>
      </c>
    </row>
    <row r="2278" spans="1:12">
      <c r="A2278" s="9"/>
      <c r="B2278" s="9"/>
      <c r="C2278" s="4" t="s">
        <v>2237</v>
      </c>
      <c r="D2278" s="4" t="s">
        <v>2296</v>
      </c>
      <c r="E2278" s="33" t="s">
        <v>2306</v>
      </c>
      <c r="F2278" s="5">
        <v>2113.7731073056248</v>
      </c>
      <c r="G2278" s="29"/>
      <c r="H2278" s="6"/>
      <c r="I2278" s="6">
        <f t="shared" si="98"/>
        <v>2113.7731073056248</v>
      </c>
      <c r="J2278" s="6">
        <v>5490.2536851499999</v>
      </c>
      <c r="K2278" s="7">
        <v>7604.0267924556247</v>
      </c>
      <c r="L2278" s="8">
        <f t="shared" si="99"/>
        <v>0.27798075480254958</v>
      </c>
    </row>
    <row r="2279" spans="1:12">
      <c r="A2279" s="9"/>
      <c r="B2279" s="9"/>
      <c r="C2279" s="4" t="s">
        <v>2237</v>
      </c>
      <c r="D2279" s="4" t="s">
        <v>2307</v>
      </c>
      <c r="E2279" s="32" t="s">
        <v>2308</v>
      </c>
      <c r="F2279" s="10">
        <v>507.44981896193747</v>
      </c>
      <c r="G2279" s="11">
        <v>31.850204580530939</v>
      </c>
      <c r="H2279" s="11"/>
      <c r="I2279" s="11">
        <f t="shared" si="98"/>
        <v>539.30002354246835</v>
      </c>
      <c r="J2279" s="11">
        <v>7373.4710965693748</v>
      </c>
      <c r="K2279" s="12">
        <v>7912.7711201118436</v>
      </c>
      <c r="L2279" s="13">
        <f t="shared" si="99"/>
        <v>6.8155645519902969E-2</v>
      </c>
    </row>
    <row r="2280" spans="1:12">
      <c r="A2280" s="9"/>
      <c r="B2280" s="9"/>
      <c r="C2280" s="4" t="s">
        <v>2237</v>
      </c>
      <c r="D2280" s="4" t="s">
        <v>2307</v>
      </c>
      <c r="E2280" s="33" t="s">
        <v>2309</v>
      </c>
      <c r="F2280" s="5"/>
      <c r="G2280" s="6">
        <v>265.13075443402334</v>
      </c>
      <c r="H2280" s="6"/>
      <c r="I2280" s="6">
        <f t="shared" si="98"/>
        <v>265.13075443402334</v>
      </c>
      <c r="J2280" s="6">
        <v>10668.149165499999</v>
      </c>
      <c r="K2280" s="7">
        <v>10933.279919934022</v>
      </c>
      <c r="L2280" s="8">
        <f t="shared" si="99"/>
        <v>2.424988259475783E-2</v>
      </c>
    </row>
    <row r="2281" spans="1:12">
      <c r="A2281" s="9"/>
      <c r="B2281" s="9"/>
      <c r="C2281" s="4" t="s">
        <v>2237</v>
      </c>
      <c r="D2281" s="4" t="s">
        <v>2307</v>
      </c>
      <c r="E2281" s="33" t="s">
        <v>2310</v>
      </c>
      <c r="F2281" s="5">
        <v>463.86502027424001</v>
      </c>
      <c r="G2281" s="6">
        <v>425.20566026042434</v>
      </c>
      <c r="H2281" s="6"/>
      <c r="I2281" s="6">
        <f t="shared" si="98"/>
        <v>889.07068053466435</v>
      </c>
      <c r="J2281" s="6">
        <v>7245.2023671874995</v>
      </c>
      <c r="K2281" s="7">
        <v>8134.2730477221639</v>
      </c>
      <c r="L2281" s="8">
        <f t="shared" si="99"/>
        <v>0.10929934061945834</v>
      </c>
    </row>
    <row r="2282" spans="1:12">
      <c r="A2282" s="9"/>
      <c r="B2282" s="9"/>
      <c r="C2282" s="4" t="s">
        <v>2237</v>
      </c>
      <c r="D2282" s="4" t="s">
        <v>2307</v>
      </c>
      <c r="E2282" s="33" t="s">
        <v>2254</v>
      </c>
      <c r="F2282" s="5">
        <v>305.8138476175389</v>
      </c>
      <c r="G2282" s="29"/>
      <c r="H2282" s="6"/>
      <c r="I2282" s="6">
        <f t="shared" si="98"/>
        <v>305.8138476175389</v>
      </c>
      <c r="J2282" s="6">
        <v>4328.2535072624996</v>
      </c>
      <c r="K2282" s="7">
        <v>4634.0673548800387</v>
      </c>
      <c r="L2282" s="8">
        <f t="shared" si="99"/>
        <v>6.5992534030713382E-2</v>
      </c>
    </row>
    <row r="2283" spans="1:12">
      <c r="A2283" s="9"/>
      <c r="B2283" s="9"/>
      <c r="C2283" s="4" t="s">
        <v>2237</v>
      </c>
      <c r="D2283" s="4" t="s">
        <v>2307</v>
      </c>
      <c r="E2283" s="33" t="s">
        <v>2311</v>
      </c>
      <c r="F2283" s="5">
        <v>36.580527758875</v>
      </c>
      <c r="G2283" s="6">
        <v>433.91484352589669</v>
      </c>
      <c r="H2283" s="6"/>
      <c r="I2283" s="6">
        <f t="shared" si="98"/>
        <v>470.49537128477169</v>
      </c>
      <c r="J2283" s="6">
        <v>5980.6235648187494</v>
      </c>
      <c r="K2283" s="7">
        <v>6451.1189361035213</v>
      </c>
      <c r="L2283" s="8">
        <f t="shared" si="99"/>
        <v>7.293236660878416E-2</v>
      </c>
    </row>
    <row r="2284" spans="1:12">
      <c r="A2284" s="9"/>
      <c r="B2284" s="9"/>
      <c r="C2284" s="4" t="s">
        <v>2237</v>
      </c>
      <c r="D2284" s="4" t="s">
        <v>2307</v>
      </c>
      <c r="E2284" s="33" t="s">
        <v>2312</v>
      </c>
      <c r="F2284" s="5">
        <v>473.1695328158562</v>
      </c>
      <c r="G2284" s="29"/>
      <c r="H2284" s="6"/>
      <c r="I2284" s="6">
        <f t="shared" si="98"/>
        <v>473.1695328158562</v>
      </c>
      <c r="J2284" s="6">
        <v>15435.815510112501</v>
      </c>
      <c r="K2284" s="7">
        <v>15908.985042928358</v>
      </c>
      <c r="L2284" s="8">
        <f t="shared" si="99"/>
        <v>2.9742282838224363E-2</v>
      </c>
    </row>
    <row r="2285" spans="1:12">
      <c r="A2285" s="9"/>
      <c r="B2285" s="9"/>
      <c r="C2285" s="4" t="s">
        <v>2135</v>
      </c>
      <c r="D2285" s="4" t="s">
        <v>2313</v>
      </c>
      <c r="E2285" s="32" t="s">
        <v>2314</v>
      </c>
      <c r="F2285" s="10"/>
      <c r="G2285" s="11">
        <v>147.98845355341248</v>
      </c>
      <c r="H2285" s="11"/>
      <c r="I2285" s="11">
        <f t="shared" si="98"/>
        <v>147.98845355341248</v>
      </c>
      <c r="J2285" s="11">
        <v>2695.6298321562499</v>
      </c>
      <c r="K2285" s="12">
        <v>2843.6182857096624</v>
      </c>
      <c r="L2285" s="13">
        <f t="shared" si="99"/>
        <v>5.204230620442786E-2</v>
      </c>
    </row>
    <row r="2286" spans="1:12">
      <c r="A2286" s="9"/>
      <c r="B2286" s="9"/>
      <c r="C2286" s="4" t="s">
        <v>2135</v>
      </c>
      <c r="D2286" s="4" t="s">
        <v>2313</v>
      </c>
      <c r="E2286" s="33" t="s">
        <v>2315</v>
      </c>
      <c r="F2286" s="5">
        <v>7.0374359275374996</v>
      </c>
      <c r="G2286" s="29"/>
      <c r="H2286" s="6"/>
      <c r="I2286" s="6">
        <f t="shared" si="98"/>
        <v>7.0374359275374996</v>
      </c>
      <c r="J2286" s="6">
        <v>1075.7882200375</v>
      </c>
      <c r="K2286" s="7">
        <v>1082.8256559650374</v>
      </c>
      <c r="L2286" s="8">
        <f t="shared" si="99"/>
        <v>6.4991403637047977E-3</v>
      </c>
    </row>
    <row r="2287" spans="1:12">
      <c r="A2287" s="9"/>
      <c r="B2287" s="9"/>
      <c r="C2287" s="4" t="s">
        <v>2135</v>
      </c>
      <c r="D2287" s="4" t="s">
        <v>2313</v>
      </c>
      <c r="E2287" s="33" t="s">
        <v>2316</v>
      </c>
      <c r="F2287" s="5">
        <v>1682.6661521943749</v>
      </c>
      <c r="G2287" s="6">
        <v>7128.5396706683978</v>
      </c>
      <c r="H2287" s="6">
        <v>370.45249062998937</v>
      </c>
      <c r="I2287" s="6">
        <f t="shared" si="98"/>
        <v>9181.6583134927623</v>
      </c>
      <c r="J2287" s="6">
        <v>17682.397505624998</v>
      </c>
      <c r="K2287" s="7">
        <v>26864.055819117759</v>
      </c>
      <c r="L2287" s="8">
        <f t="shared" si="99"/>
        <v>0.34178228244145664</v>
      </c>
    </row>
    <row r="2288" spans="1:12">
      <c r="A2288" s="9"/>
      <c r="B2288" s="9"/>
      <c r="C2288" s="4" t="s">
        <v>2135</v>
      </c>
      <c r="D2288" s="4" t="s">
        <v>2313</v>
      </c>
      <c r="E2288" s="33" t="s">
        <v>2317</v>
      </c>
      <c r="F2288" s="5">
        <v>0.84375629293124998</v>
      </c>
      <c r="G2288" s="6">
        <v>1081.9119551914373</v>
      </c>
      <c r="H2288" s="6"/>
      <c r="I2288" s="6">
        <f t="shared" si="98"/>
        <v>1082.7557114843685</v>
      </c>
      <c r="J2288" s="6">
        <v>5162.6653591875001</v>
      </c>
      <c r="K2288" s="7">
        <v>6245.4210706718686</v>
      </c>
      <c r="L2288" s="8">
        <f t="shared" si="99"/>
        <v>0.1733679281560255</v>
      </c>
    </row>
    <row r="2289" spans="1:12">
      <c r="A2289" s="9"/>
      <c r="B2289" s="9"/>
      <c r="C2289" s="4" t="s">
        <v>2135</v>
      </c>
      <c r="D2289" s="4" t="s">
        <v>2313</v>
      </c>
      <c r="E2289" s="33" t="s">
        <v>2318</v>
      </c>
      <c r="F2289" s="5">
        <v>856.10631239374993</v>
      </c>
      <c r="G2289" s="6">
        <v>1142.9587515723902</v>
      </c>
      <c r="H2289" s="6">
        <v>34.20404182014812</v>
      </c>
      <c r="I2289" s="6">
        <f t="shared" si="98"/>
        <v>2033.2691057862883</v>
      </c>
      <c r="J2289" s="6">
        <v>42414.242862687504</v>
      </c>
      <c r="K2289" s="7">
        <v>44447.511968473795</v>
      </c>
      <c r="L2289" s="8">
        <f t="shared" si="99"/>
        <v>4.574539756530055E-2</v>
      </c>
    </row>
    <row r="2290" spans="1:12">
      <c r="A2290" s="9"/>
      <c r="B2290" s="9"/>
      <c r="C2290" s="4" t="s">
        <v>2135</v>
      </c>
      <c r="D2290" s="4" t="s">
        <v>2313</v>
      </c>
      <c r="E2290" s="33" t="s">
        <v>2319</v>
      </c>
      <c r="F2290" s="5">
        <v>488.03696938028128</v>
      </c>
      <c r="G2290" s="6">
        <v>53.525016659187493</v>
      </c>
      <c r="H2290" s="6"/>
      <c r="I2290" s="6">
        <f t="shared" si="98"/>
        <v>541.56198603946882</v>
      </c>
      <c r="J2290" s="6">
        <v>7537.4204120625</v>
      </c>
      <c r="K2290" s="7">
        <v>8078.982398101969</v>
      </c>
      <c r="L2290" s="8">
        <f t="shared" si="99"/>
        <v>6.7033440519278814E-2</v>
      </c>
    </row>
    <row r="2291" spans="1:12">
      <c r="A2291" s="9"/>
      <c r="B2291" s="9"/>
      <c r="C2291" s="4" t="s">
        <v>2135</v>
      </c>
      <c r="D2291" s="4" t="s">
        <v>2313</v>
      </c>
      <c r="E2291" s="33" t="s">
        <v>2320</v>
      </c>
      <c r="F2291" s="5">
        <v>901.95563872499986</v>
      </c>
      <c r="G2291" s="6">
        <v>7.7481961384493134</v>
      </c>
      <c r="H2291" s="6"/>
      <c r="I2291" s="6">
        <f t="shared" si="98"/>
        <v>909.70383486344917</v>
      </c>
      <c r="J2291" s="6">
        <v>3579.5809199312498</v>
      </c>
      <c r="K2291" s="7">
        <v>4489.2847547946985</v>
      </c>
      <c r="L2291" s="8">
        <f t="shared" si="99"/>
        <v>0.20263892458411256</v>
      </c>
    </row>
    <row r="2292" spans="1:12">
      <c r="A2292" s="4" t="s">
        <v>2321</v>
      </c>
      <c r="B2292" s="14"/>
      <c r="C2292" s="15">
        <f>SUBTOTAL(3,C2200:C2291)</f>
        <v>92</v>
      </c>
      <c r="D2292" s="15">
        <f t="shared" ref="D2292:E2292" si="100">SUBTOTAL(3,D2200:D2291)</f>
        <v>92</v>
      </c>
      <c r="E2292" s="34">
        <f t="shared" si="100"/>
        <v>92</v>
      </c>
      <c r="F2292" s="10">
        <v>51872.504747598927</v>
      </c>
      <c r="G2292" s="11">
        <v>102036.26280284535</v>
      </c>
      <c r="H2292" s="11">
        <v>2079.7041689812199</v>
      </c>
      <c r="I2292" s="11">
        <f t="shared" si="98"/>
        <v>155988.47171942549</v>
      </c>
      <c r="J2292" s="11">
        <v>1215193.6941611196</v>
      </c>
      <c r="K2292" s="12">
        <v>1371182.1658805464</v>
      </c>
      <c r="L2292" s="13">
        <f t="shared" si="99"/>
        <v>0.11376203366768028</v>
      </c>
    </row>
    <row r="2293" spans="1:12">
      <c r="A2293" s="4" t="s">
        <v>2322</v>
      </c>
      <c r="B2293" s="4" t="s">
        <v>2323</v>
      </c>
      <c r="C2293" s="4" t="s">
        <v>2324</v>
      </c>
      <c r="D2293" s="4" t="s">
        <v>2325</v>
      </c>
      <c r="E2293" s="32" t="s">
        <v>2326</v>
      </c>
      <c r="F2293" s="10">
        <v>198.33312404125002</v>
      </c>
      <c r="G2293" s="11">
        <v>266.79680670949438</v>
      </c>
      <c r="H2293" s="11"/>
      <c r="I2293" s="11">
        <f t="shared" si="98"/>
        <v>465.12993075074439</v>
      </c>
      <c r="J2293" s="11">
        <v>58887.867533124998</v>
      </c>
      <c r="K2293" s="12">
        <v>59352.997463875741</v>
      </c>
      <c r="L2293" s="13">
        <f t="shared" si="99"/>
        <v>7.8366712824207117E-3</v>
      </c>
    </row>
    <row r="2294" spans="1:12">
      <c r="A2294" s="9"/>
      <c r="B2294" s="9"/>
      <c r="C2294" s="4" t="s">
        <v>2324</v>
      </c>
      <c r="D2294" s="4" t="s">
        <v>2325</v>
      </c>
      <c r="E2294" s="33" t="s">
        <v>2327</v>
      </c>
      <c r="F2294" s="5">
        <v>13.306040225225001</v>
      </c>
      <c r="G2294" s="6">
        <v>1.2664035698875</v>
      </c>
      <c r="H2294" s="6"/>
      <c r="I2294" s="6">
        <f t="shared" si="98"/>
        <v>14.5724437951125</v>
      </c>
      <c r="J2294" s="6">
        <v>13516.271985487499</v>
      </c>
      <c r="K2294" s="7">
        <v>13530.844429282612</v>
      </c>
      <c r="L2294" s="8">
        <f t="shared" si="99"/>
        <v>1.0769796276406611E-3</v>
      </c>
    </row>
    <row r="2295" spans="1:12">
      <c r="A2295" s="9"/>
      <c r="B2295" s="9"/>
      <c r="C2295" s="4" t="s">
        <v>2324</v>
      </c>
      <c r="D2295" s="4" t="s">
        <v>2325</v>
      </c>
      <c r="E2295" s="33" t="s">
        <v>2328</v>
      </c>
      <c r="F2295" s="5"/>
      <c r="G2295" s="29"/>
      <c r="H2295" s="6"/>
      <c r="I2295" s="6">
        <f t="shared" si="98"/>
        <v>0</v>
      </c>
      <c r="J2295" s="6">
        <v>5503.2910734124998</v>
      </c>
      <c r="K2295" s="7">
        <v>5503.2910734124998</v>
      </c>
      <c r="L2295" s="8">
        <f t="shared" si="99"/>
        <v>0</v>
      </c>
    </row>
    <row r="2296" spans="1:12">
      <c r="A2296" s="9"/>
      <c r="B2296" s="9"/>
      <c r="C2296" s="4" t="s">
        <v>2324</v>
      </c>
      <c r="D2296" s="4" t="s">
        <v>2325</v>
      </c>
      <c r="E2296" s="33" t="s">
        <v>2329</v>
      </c>
      <c r="F2296" s="5"/>
      <c r="G2296" s="6">
        <v>7545.0106819815564</v>
      </c>
      <c r="H2296" s="6"/>
      <c r="I2296" s="6">
        <f t="shared" si="98"/>
        <v>7545.0106819815564</v>
      </c>
      <c r="J2296" s="6">
        <v>24228.825060912499</v>
      </c>
      <c r="K2296" s="7">
        <v>31773.835742894054</v>
      </c>
      <c r="L2296" s="8">
        <f t="shared" si="99"/>
        <v>0.23745986298393115</v>
      </c>
    </row>
    <row r="2297" spans="1:12">
      <c r="A2297" s="9"/>
      <c r="B2297" s="9"/>
      <c r="C2297" s="4" t="s">
        <v>2324</v>
      </c>
      <c r="D2297" s="4" t="s">
        <v>2325</v>
      </c>
      <c r="E2297" s="33" t="s">
        <v>2330</v>
      </c>
      <c r="F2297" s="5"/>
      <c r="G2297" s="6">
        <v>2365.7779396334381</v>
      </c>
      <c r="H2297" s="6"/>
      <c r="I2297" s="6">
        <f t="shared" si="98"/>
        <v>2365.7779396334381</v>
      </c>
      <c r="J2297" s="6">
        <v>5611.1190983125007</v>
      </c>
      <c r="K2297" s="7">
        <v>7976.8970379459388</v>
      </c>
      <c r="L2297" s="8">
        <f t="shared" si="99"/>
        <v>0.29657872332806606</v>
      </c>
    </row>
    <row r="2298" spans="1:12">
      <c r="A2298" s="9"/>
      <c r="B2298" s="9"/>
      <c r="C2298" s="4" t="s">
        <v>2324</v>
      </c>
      <c r="D2298" s="4" t="s">
        <v>2325</v>
      </c>
      <c r="E2298" s="33" t="s">
        <v>2331</v>
      </c>
      <c r="F2298" s="5">
        <v>6.4715376654375003</v>
      </c>
      <c r="G2298" s="6">
        <v>197.32642799167499</v>
      </c>
      <c r="H2298" s="6"/>
      <c r="I2298" s="6">
        <f t="shared" si="98"/>
        <v>203.79796565711248</v>
      </c>
      <c r="J2298" s="6">
        <v>4087.8789750468745</v>
      </c>
      <c r="K2298" s="7">
        <v>4291.6769407039874</v>
      </c>
      <c r="L2298" s="8">
        <f t="shared" si="99"/>
        <v>4.7486790938108772E-2</v>
      </c>
    </row>
    <row r="2299" spans="1:12">
      <c r="A2299" s="9"/>
      <c r="B2299" s="9"/>
      <c r="C2299" s="4" t="s">
        <v>2324</v>
      </c>
      <c r="D2299" s="4" t="s">
        <v>2325</v>
      </c>
      <c r="E2299" s="33" t="s">
        <v>2332</v>
      </c>
      <c r="F2299" s="5">
        <v>29.294570912437496</v>
      </c>
      <c r="G2299" s="6">
        <v>251.58564973187501</v>
      </c>
      <c r="H2299" s="6"/>
      <c r="I2299" s="6">
        <f t="shared" si="98"/>
        <v>280.88022064431249</v>
      </c>
      <c r="J2299" s="6">
        <v>4130.1252420999999</v>
      </c>
      <c r="K2299" s="7">
        <v>4411.0054627443124</v>
      </c>
      <c r="L2299" s="8">
        <f t="shared" si="99"/>
        <v>6.3677141870861001E-2</v>
      </c>
    </row>
    <row r="2300" spans="1:12">
      <c r="A2300" s="9"/>
      <c r="B2300" s="9"/>
      <c r="C2300" s="4" t="s">
        <v>2324</v>
      </c>
      <c r="D2300" s="4" t="s">
        <v>2325</v>
      </c>
      <c r="E2300" s="33" t="s">
        <v>2333</v>
      </c>
      <c r="F2300" s="5"/>
      <c r="G2300" s="6">
        <v>3018.1153856396427</v>
      </c>
      <c r="H2300" s="6"/>
      <c r="I2300" s="6">
        <f t="shared" si="98"/>
        <v>3018.1153856396427</v>
      </c>
      <c r="J2300" s="6">
        <v>4237.7224330250001</v>
      </c>
      <c r="K2300" s="7">
        <v>7255.8378186646423</v>
      </c>
      <c r="L2300" s="8">
        <f t="shared" si="99"/>
        <v>0.41595684207218042</v>
      </c>
    </row>
    <row r="2301" spans="1:12">
      <c r="A2301" s="9"/>
      <c r="B2301" s="9"/>
      <c r="C2301" s="4" t="s">
        <v>2324</v>
      </c>
      <c r="D2301" s="4" t="s">
        <v>2334</v>
      </c>
      <c r="E2301" s="32" t="s">
        <v>2335</v>
      </c>
      <c r="F2301" s="10"/>
      <c r="G2301" s="11">
        <v>1473.0593607294836</v>
      </c>
      <c r="H2301" s="11"/>
      <c r="I2301" s="11">
        <f t="shared" si="98"/>
        <v>1473.0593607294836</v>
      </c>
      <c r="J2301" s="11">
        <v>2311.9123096374997</v>
      </c>
      <c r="K2301" s="12">
        <v>3784.9716703669833</v>
      </c>
      <c r="L2301" s="13">
        <f t="shared" si="99"/>
        <v>0.38918636360273173</v>
      </c>
    </row>
    <row r="2302" spans="1:12">
      <c r="A2302" s="9"/>
      <c r="B2302" s="9"/>
      <c r="C2302" s="4" t="s">
        <v>2324</v>
      </c>
      <c r="D2302" s="4" t="s">
        <v>2334</v>
      </c>
      <c r="E2302" s="33" t="s">
        <v>2336</v>
      </c>
      <c r="F2302" s="5"/>
      <c r="G2302" s="6">
        <v>27362.148866989766</v>
      </c>
      <c r="H2302" s="6"/>
      <c r="I2302" s="6">
        <f t="shared" si="98"/>
        <v>27362.148866989766</v>
      </c>
      <c r="J2302" s="6">
        <v>24127.062916125</v>
      </c>
      <c r="K2302" s="7">
        <v>51489.211783114763</v>
      </c>
      <c r="L2302" s="8">
        <f t="shared" si="99"/>
        <v>0.53141518231519791</v>
      </c>
    </row>
    <row r="2303" spans="1:12">
      <c r="A2303" s="9"/>
      <c r="B2303" s="9"/>
      <c r="C2303" s="4" t="s">
        <v>2324</v>
      </c>
      <c r="D2303" s="4" t="s">
        <v>2334</v>
      </c>
      <c r="E2303" s="33" t="s">
        <v>2337</v>
      </c>
      <c r="F2303" s="5"/>
      <c r="G2303" s="6">
        <v>9565.3045842295141</v>
      </c>
      <c r="H2303" s="6"/>
      <c r="I2303" s="6">
        <f t="shared" si="98"/>
        <v>9565.3045842295141</v>
      </c>
      <c r="J2303" s="6">
        <v>21506.786284124999</v>
      </c>
      <c r="K2303" s="7">
        <v>31072.090868354513</v>
      </c>
      <c r="L2303" s="8">
        <f t="shared" si="99"/>
        <v>0.30784232141813583</v>
      </c>
    </row>
    <row r="2304" spans="1:12">
      <c r="A2304" s="9"/>
      <c r="B2304" s="9"/>
      <c r="C2304" s="4" t="s">
        <v>2324</v>
      </c>
      <c r="D2304" s="4" t="s">
        <v>2334</v>
      </c>
      <c r="E2304" s="33" t="s">
        <v>2338</v>
      </c>
      <c r="F2304" s="5"/>
      <c r="G2304" s="6">
        <v>1662.0804508098747</v>
      </c>
      <c r="H2304" s="6"/>
      <c r="I2304" s="6">
        <f t="shared" si="98"/>
        <v>1662.0804508098747</v>
      </c>
      <c r="J2304" s="6">
        <v>11618.068165375</v>
      </c>
      <c r="K2304" s="7">
        <v>13280.148616184875</v>
      </c>
      <c r="L2304" s="8">
        <f t="shared" si="99"/>
        <v>0.12515525984281925</v>
      </c>
    </row>
    <row r="2305" spans="1:12">
      <c r="A2305" s="9"/>
      <c r="B2305" s="9"/>
      <c r="C2305" s="4" t="s">
        <v>2324</v>
      </c>
      <c r="D2305" s="4" t="s">
        <v>2334</v>
      </c>
      <c r="E2305" s="33" t="s">
        <v>2339</v>
      </c>
      <c r="F2305" s="5"/>
      <c r="G2305" s="6">
        <v>7841.4370816685723</v>
      </c>
      <c r="H2305" s="6"/>
      <c r="I2305" s="6">
        <f t="shared" si="98"/>
        <v>7841.4370816685723</v>
      </c>
      <c r="J2305" s="6">
        <v>19939.9654873125</v>
      </c>
      <c r="K2305" s="7">
        <v>27781.402568981073</v>
      </c>
      <c r="L2305" s="8">
        <f t="shared" si="99"/>
        <v>0.28225490279687376</v>
      </c>
    </row>
    <row r="2306" spans="1:12">
      <c r="A2306" s="9"/>
      <c r="B2306" s="9"/>
      <c r="C2306" s="4" t="s">
        <v>2324</v>
      </c>
      <c r="D2306" s="4" t="s">
        <v>2340</v>
      </c>
      <c r="E2306" s="32" t="s">
        <v>2341</v>
      </c>
      <c r="F2306" s="10">
        <v>1.40802444743125</v>
      </c>
      <c r="G2306" s="11">
        <v>1707.0164873068679</v>
      </c>
      <c r="H2306" s="11"/>
      <c r="I2306" s="11">
        <f t="shared" si="98"/>
        <v>1708.4245117542991</v>
      </c>
      <c r="J2306" s="11">
        <v>27478.976525916001</v>
      </c>
      <c r="K2306" s="12">
        <v>29187.401037670301</v>
      </c>
      <c r="L2306" s="13">
        <f t="shared" si="99"/>
        <v>5.8532944044909843E-2</v>
      </c>
    </row>
    <row r="2307" spans="1:12">
      <c r="A2307" s="9"/>
      <c r="B2307" s="9"/>
      <c r="C2307" s="4" t="s">
        <v>2324</v>
      </c>
      <c r="D2307" s="4" t="s">
        <v>2342</v>
      </c>
      <c r="E2307" s="32" t="s">
        <v>2343</v>
      </c>
      <c r="F2307" s="10">
        <v>386.08865067343999</v>
      </c>
      <c r="G2307" s="11">
        <v>287.09845803428755</v>
      </c>
      <c r="H2307" s="11">
        <v>0.43309736870062499</v>
      </c>
      <c r="I2307" s="11">
        <f t="shared" si="98"/>
        <v>673.62020607642808</v>
      </c>
      <c r="J2307" s="11">
        <v>10964.3267661875</v>
      </c>
      <c r="K2307" s="12">
        <v>11637.946972263928</v>
      </c>
      <c r="L2307" s="13">
        <f t="shared" si="99"/>
        <v>5.7881360662823921E-2</v>
      </c>
    </row>
    <row r="2308" spans="1:12">
      <c r="A2308" s="9"/>
      <c r="B2308" s="9"/>
      <c r="C2308" s="4" t="s">
        <v>2324</v>
      </c>
      <c r="D2308" s="4" t="s">
        <v>2342</v>
      </c>
      <c r="E2308" s="33" t="s">
        <v>2344</v>
      </c>
      <c r="F2308" s="5">
        <v>715.62487868687504</v>
      </c>
      <c r="G2308" s="6">
        <v>724.47193367328214</v>
      </c>
      <c r="H2308" s="6"/>
      <c r="I2308" s="6">
        <f t="shared" si="98"/>
        <v>1440.0968123601572</v>
      </c>
      <c r="J2308" s="6">
        <v>8664.0548781250018</v>
      </c>
      <c r="K2308" s="7">
        <v>10104.15169048516</v>
      </c>
      <c r="L2308" s="8">
        <f t="shared" si="99"/>
        <v>0.14252525659489676</v>
      </c>
    </row>
    <row r="2309" spans="1:12">
      <c r="A2309" s="9"/>
      <c r="B2309" s="9"/>
      <c r="C2309" s="4" t="s">
        <v>2324</v>
      </c>
      <c r="D2309" s="4" t="s">
        <v>2342</v>
      </c>
      <c r="E2309" s="33" t="s">
        <v>2345</v>
      </c>
      <c r="F2309" s="5"/>
      <c r="G2309" s="6">
        <v>1056.6929617571304</v>
      </c>
      <c r="H2309" s="6"/>
      <c r="I2309" s="6">
        <f t="shared" ref="I2309:I2372" si="101">+H2309+G2309+F2309</f>
        <v>1056.6929617571304</v>
      </c>
      <c r="J2309" s="6">
        <v>26231.235225815813</v>
      </c>
      <c r="K2309" s="7">
        <v>27287.928187572943</v>
      </c>
      <c r="L2309" s="8">
        <f t="shared" ref="L2309:L2372" si="102">+I2309/K2309</f>
        <v>3.8723825220206849E-2</v>
      </c>
    </row>
    <row r="2310" spans="1:12">
      <c r="A2310" s="9"/>
      <c r="B2310" s="9"/>
      <c r="C2310" s="4" t="s">
        <v>2324</v>
      </c>
      <c r="D2310" s="4" t="s">
        <v>2342</v>
      </c>
      <c r="E2310" s="33" t="s">
        <v>2346</v>
      </c>
      <c r="F2310" s="5">
        <v>101.47384610687499</v>
      </c>
      <c r="G2310" s="6">
        <v>1938.7275709300866</v>
      </c>
      <c r="H2310" s="6">
        <v>8.5187541611875008E-3</v>
      </c>
      <c r="I2310" s="6">
        <f t="shared" si="101"/>
        <v>2040.2099357911229</v>
      </c>
      <c r="J2310" s="6">
        <v>37266.391331744373</v>
      </c>
      <c r="K2310" s="7">
        <v>39306.601267535494</v>
      </c>
      <c r="L2310" s="8">
        <f t="shared" si="102"/>
        <v>5.1905020276484547E-2</v>
      </c>
    </row>
    <row r="2311" spans="1:12">
      <c r="A2311" s="9"/>
      <c r="B2311" s="9"/>
      <c r="C2311" s="4" t="s">
        <v>2324</v>
      </c>
      <c r="D2311" s="4" t="s">
        <v>2342</v>
      </c>
      <c r="E2311" s="33" t="s">
        <v>2347</v>
      </c>
      <c r="F2311" s="5">
        <v>815.47055747567686</v>
      </c>
      <c r="G2311" s="6">
        <v>9519.7950550625792</v>
      </c>
      <c r="H2311" s="6"/>
      <c r="I2311" s="6">
        <f t="shared" si="101"/>
        <v>10335.265612538256</v>
      </c>
      <c r="J2311" s="6">
        <v>119869.07501690989</v>
      </c>
      <c r="K2311" s="7">
        <v>130204.34062944815</v>
      </c>
      <c r="L2311" s="8">
        <f t="shared" si="102"/>
        <v>7.9377273926309819E-2</v>
      </c>
    </row>
    <row r="2312" spans="1:12">
      <c r="A2312" s="9"/>
      <c r="B2312" s="9"/>
      <c r="C2312" s="4" t="s">
        <v>2324</v>
      </c>
      <c r="D2312" s="4" t="s">
        <v>2342</v>
      </c>
      <c r="E2312" s="33" t="s">
        <v>2348</v>
      </c>
      <c r="F2312" s="5">
        <v>801.73762719820002</v>
      </c>
      <c r="G2312" s="6">
        <v>1126.9797619652963</v>
      </c>
      <c r="H2312" s="6"/>
      <c r="I2312" s="6">
        <f t="shared" si="101"/>
        <v>1928.7173891634964</v>
      </c>
      <c r="J2312" s="6">
        <v>6847.7079816875003</v>
      </c>
      <c r="K2312" s="7">
        <v>8776.4253708509968</v>
      </c>
      <c r="L2312" s="8">
        <f t="shared" si="102"/>
        <v>0.21976115646916056</v>
      </c>
    </row>
    <row r="2313" spans="1:12">
      <c r="A2313" s="9"/>
      <c r="B2313" s="9"/>
      <c r="C2313" s="4" t="s">
        <v>2324</v>
      </c>
      <c r="D2313" s="4" t="s">
        <v>2342</v>
      </c>
      <c r="E2313" s="33" t="s">
        <v>2349</v>
      </c>
      <c r="F2313" s="5"/>
      <c r="G2313" s="6">
        <v>1265.4258956079793</v>
      </c>
      <c r="H2313" s="6"/>
      <c r="I2313" s="6">
        <f t="shared" si="101"/>
        <v>1265.4258956079793</v>
      </c>
      <c r="J2313" s="6">
        <v>52758.558479631254</v>
      </c>
      <c r="K2313" s="7">
        <v>54023.984375239233</v>
      </c>
      <c r="L2313" s="8">
        <f t="shared" si="102"/>
        <v>2.3423409255018977E-2</v>
      </c>
    </row>
    <row r="2314" spans="1:12">
      <c r="A2314" s="9"/>
      <c r="B2314" s="9"/>
      <c r="C2314" s="4" t="s">
        <v>2324</v>
      </c>
      <c r="D2314" s="4" t="s">
        <v>2350</v>
      </c>
      <c r="E2314" s="32" t="s">
        <v>2351</v>
      </c>
      <c r="F2314" s="10">
        <v>575.81215408726064</v>
      </c>
      <c r="G2314" s="11">
        <v>1886.374866927958</v>
      </c>
      <c r="H2314" s="11"/>
      <c r="I2314" s="11">
        <f t="shared" si="101"/>
        <v>2462.1870210152188</v>
      </c>
      <c r="J2314" s="11">
        <v>9846.4206079539799</v>
      </c>
      <c r="K2314" s="12">
        <v>12308.607628969199</v>
      </c>
      <c r="L2314" s="13">
        <f t="shared" si="102"/>
        <v>0.20003781867416778</v>
      </c>
    </row>
    <row r="2315" spans="1:12">
      <c r="A2315" s="9"/>
      <c r="B2315" s="9"/>
      <c r="C2315" s="4" t="s">
        <v>2324</v>
      </c>
      <c r="D2315" s="4" t="s">
        <v>2350</v>
      </c>
      <c r="E2315" s="33" t="s">
        <v>2352</v>
      </c>
      <c r="F2315" s="5">
        <v>102.99942242037501</v>
      </c>
      <c r="G2315" s="6">
        <v>2966.2290590959669</v>
      </c>
      <c r="H2315" s="6"/>
      <c r="I2315" s="6">
        <f t="shared" si="101"/>
        <v>3069.2284815163421</v>
      </c>
      <c r="J2315" s="6">
        <v>21158.539862937498</v>
      </c>
      <c r="K2315" s="7">
        <v>24227.768344453842</v>
      </c>
      <c r="L2315" s="8">
        <f t="shared" si="102"/>
        <v>0.12668226135730498</v>
      </c>
    </row>
    <row r="2316" spans="1:12">
      <c r="A2316" s="9"/>
      <c r="B2316" s="9"/>
      <c r="C2316" s="4" t="s">
        <v>2324</v>
      </c>
      <c r="D2316" s="4" t="s">
        <v>2350</v>
      </c>
      <c r="E2316" s="33" t="s">
        <v>2353</v>
      </c>
      <c r="F2316" s="5">
        <v>10.893991849124999</v>
      </c>
      <c r="G2316" s="6">
        <v>4650.0431499507486</v>
      </c>
      <c r="H2316" s="6">
        <v>0.45677808422499999</v>
      </c>
      <c r="I2316" s="6">
        <f t="shared" si="101"/>
        <v>4661.393919884099</v>
      </c>
      <c r="J2316" s="6">
        <v>13488.249307835125</v>
      </c>
      <c r="K2316" s="7">
        <v>18149.643227719225</v>
      </c>
      <c r="L2316" s="8">
        <f t="shared" si="102"/>
        <v>0.25683115978637738</v>
      </c>
    </row>
    <row r="2317" spans="1:12">
      <c r="A2317" s="9"/>
      <c r="B2317" s="9"/>
      <c r="C2317" s="4" t="s">
        <v>2324</v>
      </c>
      <c r="D2317" s="4" t="s">
        <v>2350</v>
      </c>
      <c r="E2317" s="33" t="s">
        <v>2250</v>
      </c>
      <c r="F2317" s="5">
        <v>222.96628125197498</v>
      </c>
      <c r="G2317" s="29"/>
      <c r="H2317" s="6"/>
      <c r="I2317" s="6">
        <f t="shared" si="101"/>
        <v>222.96628125197498</v>
      </c>
      <c r="J2317" s="6">
        <v>3574.7701464375</v>
      </c>
      <c r="K2317" s="7">
        <v>3797.736427689475</v>
      </c>
      <c r="L2317" s="8">
        <f t="shared" si="102"/>
        <v>5.8710309548160672E-2</v>
      </c>
    </row>
    <row r="2318" spans="1:12">
      <c r="A2318" s="9"/>
      <c r="B2318" s="9"/>
      <c r="C2318" s="4" t="s">
        <v>2324</v>
      </c>
      <c r="D2318" s="4" t="s">
        <v>2350</v>
      </c>
      <c r="E2318" s="33" t="s">
        <v>2354</v>
      </c>
      <c r="F2318" s="5"/>
      <c r="G2318" s="6">
        <v>783.35552658898746</v>
      </c>
      <c r="H2318" s="6"/>
      <c r="I2318" s="6">
        <f t="shared" si="101"/>
        <v>783.35552658898746</v>
      </c>
      <c r="J2318" s="6">
        <v>29762.984304375001</v>
      </c>
      <c r="K2318" s="7">
        <v>30546.339830963989</v>
      </c>
      <c r="L2318" s="8">
        <f t="shared" si="102"/>
        <v>2.56448245820575E-2</v>
      </c>
    </row>
    <row r="2319" spans="1:12">
      <c r="A2319" s="9"/>
      <c r="B2319" s="9"/>
      <c r="C2319" s="4" t="s">
        <v>2324</v>
      </c>
      <c r="D2319" s="4" t="s">
        <v>2350</v>
      </c>
      <c r="E2319" s="33" t="s">
        <v>2355</v>
      </c>
      <c r="F2319" s="5">
        <v>8.6756210715000002</v>
      </c>
      <c r="G2319" s="6">
        <v>2640.6712916548327</v>
      </c>
      <c r="H2319" s="6">
        <v>1.19717733875</v>
      </c>
      <c r="I2319" s="6">
        <f t="shared" si="101"/>
        <v>2650.5440900650824</v>
      </c>
      <c r="J2319" s="6">
        <v>35776.033059569381</v>
      </c>
      <c r="K2319" s="7">
        <v>38426.577149634461</v>
      </c>
      <c r="L2319" s="8">
        <f t="shared" si="102"/>
        <v>6.8976845888296764E-2</v>
      </c>
    </row>
    <row r="2320" spans="1:12">
      <c r="A2320" s="9"/>
      <c r="B2320" s="9"/>
      <c r="C2320" s="4" t="s">
        <v>2324</v>
      </c>
      <c r="D2320" s="4" t="s">
        <v>2356</v>
      </c>
      <c r="E2320" s="32" t="s">
        <v>2357</v>
      </c>
      <c r="F2320" s="10"/>
      <c r="G2320" s="11">
        <v>12847.109125819288</v>
      </c>
      <c r="H2320" s="11"/>
      <c r="I2320" s="11">
        <f t="shared" si="101"/>
        <v>12847.109125819288</v>
      </c>
      <c r="J2320" s="11">
        <v>23810.902306225002</v>
      </c>
      <c r="K2320" s="12">
        <v>36658.011432044288</v>
      </c>
      <c r="L2320" s="13">
        <f t="shared" si="102"/>
        <v>0.3504584297933056</v>
      </c>
    </row>
    <row r="2321" spans="1:12">
      <c r="A2321" s="9"/>
      <c r="B2321" s="9"/>
      <c r="C2321" s="4" t="s">
        <v>2324</v>
      </c>
      <c r="D2321" s="4" t="s">
        <v>2356</v>
      </c>
      <c r="E2321" s="33" t="s">
        <v>2358</v>
      </c>
      <c r="F2321" s="5"/>
      <c r="G2321" s="6">
        <v>354.01541101201207</v>
      </c>
      <c r="H2321" s="6"/>
      <c r="I2321" s="6">
        <f t="shared" si="101"/>
        <v>354.01541101201207</v>
      </c>
      <c r="J2321" s="6">
        <v>23764.661121785623</v>
      </c>
      <c r="K2321" s="7">
        <v>24118.676532797635</v>
      </c>
      <c r="L2321" s="8">
        <f t="shared" si="102"/>
        <v>1.4678061233194381E-2</v>
      </c>
    </row>
    <row r="2322" spans="1:12">
      <c r="A2322" s="9"/>
      <c r="B2322" s="9"/>
      <c r="C2322" s="4" t="s">
        <v>2324</v>
      </c>
      <c r="D2322" s="4" t="s">
        <v>2356</v>
      </c>
      <c r="E2322" s="33" t="s">
        <v>2359</v>
      </c>
      <c r="F2322" s="5"/>
      <c r="G2322" s="6">
        <v>4753.5666222792188</v>
      </c>
      <c r="H2322" s="6"/>
      <c r="I2322" s="6">
        <f t="shared" si="101"/>
        <v>4753.5666222792188</v>
      </c>
      <c r="J2322" s="6">
        <v>23672.467471728127</v>
      </c>
      <c r="K2322" s="7">
        <v>28426.034094007344</v>
      </c>
      <c r="L2322" s="8">
        <f t="shared" si="102"/>
        <v>0.16722581161194575</v>
      </c>
    </row>
    <row r="2323" spans="1:12">
      <c r="A2323" s="9"/>
      <c r="B2323" s="9"/>
      <c r="C2323" s="4" t="s">
        <v>2324</v>
      </c>
      <c r="D2323" s="4" t="s">
        <v>2356</v>
      </c>
      <c r="E2323" s="33" t="s">
        <v>2360</v>
      </c>
      <c r="F2323" s="5"/>
      <c r="G2323" s="6">
        <v>3641.4771840783142</v>
      </c>
      <c r="H2323" s="6"/>
      <c r="I2323" s="6">
        <f t="shared" si="101"/>
        <v>3641.4771840783142</v>
      </c>
      <c r="J2323" s="6">
        <v>12853.292238213951</v>
      </c>
      <c r="K2323" s="7">
        <v>16494.769422292266</v>
      </c>
      <c r="L2323" s="8">
        <f t="shared" si="102"/>
        <v>0.22076557063943855</v>
      </c>
    </row>
    <row r="2324" spans="1:12">
      <c r="A2324" s="9"/>
      <c r="B2324" s="9"/>
      <c r="C2324" s="4" t="s">
        <v>2324</v>
      </c>
      <c r="D2324" s="4" t="s">
        <v>2361</v>
      </c>
      <c r="E2324" s="32" t="s">
        <v>2362</v>
      </c>
      <c r="F2324" s="10">
        <v>998.68890971406188</v>
      </c>
      <c r="G2324" s="11">
        <v>1495.6082681377843</v>
      </c>
      <c r="H2324" s="11">
        <v>2.8619348955250001</v>
      </c>
      <c r="I2324" s="11">
        <f t="shared" si="101"/>
        <v>2497.1591127473712</v>
      </c>
      <c r="J2324" s="11">
        <v>16341.6025988</v>
      </c>
      <c r="K2324" s="12">
        <v>18838.761711547369</v>
      </c>
      <c r="L2324" s="13">
        <f t="shared" si="102"/>
        <v>0.13255431280372942</v>
      </c>
    </row>
    <row r="2325" spans="1:12">
      <c r="A2325" s="9"/>
      <c r="B2325" s="9"/>
      <c r="C2325" s="4" t="s">
        <v>2324</v>
      </c>
      <c r="D2325" s="4" t="s">
        <v>2361</v>
      </c>
      <c r="E2325" s="33" t="s">
        <v>2363</v>
      </c>
      <c r="F2325" s="5">
        <v>249.03555996749998</v>
      </c>
      <c r="G2325" s="6">
        <v>2024.1446362354209</v>
      </c>
      <c r="H2325" s="6"/>
      <c r="I2325" s="6">
        <f t="shared" si="101"/>
        <v>2273.1801962029208</v>
      </c>
      <c r="J2325" s="6">
        <v>27754.364712962506</v>
      </c>
      <c r="K2325" s="7">
        <v>30027.544909165426</v>
      </c>
      <c r="L2325" s="8">
        <f t="shared" si="102"/>
        <v>7.570316531302794E-2</v>
      </c>
    </row>
    <row r="2326" spans="1:12">
      <c r="A2326" s="9"/>
      <c r="B2326" s="9"/>
      <c r="C2326" s="4" t="s">
        <v>2324</v>
      </c>
      <c r="D2326" s="4" t="s">
        <v>2361</v>
      </c>
      <c r="E2326" s="33" t="s">
        <v>2364</v>
      </c>
      <c r="F2326" s="5"/>
      <c r="G2326" s="6">
        <v>8095.0326350393352</v>
      </c>
      <c r="H2326" s="6"/>
      <c r="I2326" s="6">
        <f t="shared" si="101"/>
        <v>8095.0326350393352</v>
      </c>
      <c r="J2326" s="6">
        <v>33624.514509518747</v>
      </c>
      <c r="K2326" s="7">
        <v>41719.547144558084</v>
      </c>
      <c r="L2326" s="8">
        <f t="shared" si="102"/>
        <v>0.19403452791541759</v>
      </c>
    </row>
    <row r="2327" spans="1:12">
      <c r="A2327" s="9"/>
      <c r="B2327" s="9"/>
      <c r="C2327" s="4" t="s">
        <v>2324</v>
      </c>
      <c r="D2327" s="4" t="s">
        <v>2361</v>
      </c>
      <c r="E2327" s="33" t="s">
        <v>2326</v>
      </c>
      <c r="F2327" s="5">
        <v>468.75586063080618</v>
      </c>
      <c r="G2327" s="6">
        <v>2103.3469120570639</v>
      </c>
      <c r="H2327" s="6"/>
      <c r="I2327" s="6">
        <f t="shared" si="101"/>
        <v>2572.1027726878701</v>
      </c>
      <c r="J2327" s="6">
        <v>16696.776028125001</v>
      </c>
      <c r="K2327" s="7">
        <v>19268.878800812872</v>
      </c>
      <c r="L2327" s="8">
        <f t="shared" si="102"/>
        <v>0.13348481763139036</v>
      </c>
    </row>
    <row r="2328" spans="1:12">
      <c r="A2328" s="9"/>
      <c r="B2328" s="9"/>
      <c r="C2328" s="4" t="s">
        <v>2324</v>
      </c>
      <c r="D2328" s="4" t="s">
        <v>2361</v>
      </c>
      <c r="E2328" s="33" t="s">
        <v>2365</v>
      </c>
      <c r="F2328" s="5"/>
      <c r="G2328" s="6">
        <v>16533.453329686217</v>
      </c>
      <c r="H2328" s="6"/>
      <c r="I2328" s="6">
        <f t="shared" si="101"/>
        <v>16533.453329686217</v>
      </c>
      <c r="J2328" s="6">
        <v>40929.930617117498</v>
      </c>
      <c r="K2328" s="7">
        <v>57463.383946803719</v>
      </c>
      <c r="L2328" s="8">
        <f t="shared" si="102"/>
        <v>0.28772154012008644</v>
      </c>
    </row>
    <row r="2329" spans="1:12">
      <c r="A2329" s="9"/>
      <c r="B2329" s="9"/>
      <c r="C2329" s="4" t="s">
        <v>2324</v>
      </c>
      <c r="D2329" s="4" t="s">
        <v>2361</v>
      </c>
      <c r="E2329" s="33" t="s">
        <v>2366</v>
      </c>
      <c r="F2329" s="5">
        <v>93.522087166963118</v>
      </c>
      <c r="G2329" s="6">
        <v>1024.1533050213352</v>
      </c>
      <c r="H2329" s="6"/>
      <c r="I2329" s="6">
        <f t="shared" si="101"/>
        <v>1117.6753921882982</v>
      </c>
      <c r="J2329" s="6">
        <v>15397.865371100279</v>
      </c>
      <c r="K2329" s="7">
        <v>16515.540763288576</v>
      </c>
      <c r="L2329" s="8">
        <f t="shared" si="102"/>
        <v>6.7674162669424248E-2</v>
      </c>
    </row>
    <row r="2330" spans="1:12">
      <c r="A2330" s="9"/>
      <c r="B2330" s="9"/>
      <c r="C2330" s="4" t="s">
        <v>2324</v>
      </c>
      <c r="D2330" s="4" t="s">
        <v>2361</v>
      </c>
      <c r="E2330" s="33" t="s">
        <v>2367</v>
      </c>
      <c r="F2330" s="5">
        <v>64.50036307818749</v>
      </c>
      <c r="G2330" s="6">
        <v>9542.6384850451013</v>
      </c>
      <c r="H2330" s="6">
        <v>6.29444931125E-2</v>
      </c>
      <c r="I2330" s="6">
        <f t="shared" si="101"/>
        <v>9607.2017926164008</v>
      </c>
      <c r="J2330" s="6">
        <v>12499.802675874998</v>
      </c>
      <c r="K2330" s="7">
        <v>22107.004468491399</v>
      </c>
      <c r="L2330" s="8">
        <f t="shared" si="102"/>
        <v>0.43457727646046856</v>
      </c>
    </row>
    <row r="2331" spans="1:12">
      <c r="A2331" s="9"/>
      <c r="B2331" s="9"/>
      <c r="C2331" s="4" t="s">
        <v>2324</v>
      </c>
      <c r="D2331" s="4" t="s">
        <v>2361</v>
      </c>
      <c r="E2331" s="33" t="s">
        <v>2368</v>
      </c>
      <c r="F2331" s="5">
        <v>32.449303153887499</v>
      </c>
      <c r="G2331" s="6">
        <v>6402.069155181277</v>
      </c>
      <c r="H2331" s="6"/>
      <c r="I2331" s="6">
        <f t="shared" si="101"/>
        <v>6434.5184583351647</v>
      </c>
      <c r="J2331" s="6">
        <v>46361.744262418746</v>
      </c>
      <c r="K2331" s="7">
        <v>52796.262720753912</v>
      </c>
      <c r="L2331" s="8">
        <f t="shared" si="102"/>
        <v>0.12187450639012355</v>
      </c>
    </row>
    <row r="2332" spans="1:12">
      <c r="A2332" s="9"/>
      <c r="B2332" s="9"/>
      <c r="C2332" s="4" t="s">
        <v>2324</v>
      </c>
      <c r="D2332" s="4" t="s">
        <v>2361</v>
      </c>
      <c r="E2332" s="33" t="s">
        <v>1957</v>
      </c>
      <c r="F2332" s="5">
        <v>91.542151063581883</v>
      </c>
      <c r="G2332" s="6">
        <v>5245.2686526096932</v>
      </c>
      <c r="H2332" s="6"/>
      <c r="I2332" s="6">
        <f t="shared" si="101"/>
        <v>5336.8108036732747</v>
      </c>
      <c r="J2332" s="6">
        <v>9344.4375589874999</v>
      </c>
      <c r="K2332" s="7">
        <v>14681.248362660775</v>
      </c>
      <c r="L2332" s="8">
        <f t="shared" si="102"/>
        <v>0.36351205781972418</v>
      </c>
    </row>
    <row r="2333" spans="1:12">
      <c r="A2333" s="9"/>
      <c r="B2333" s="9"/>
      <c r="C2333" s="4" t="s">
        <v>2324</v>
      </c>
      <c r="D2333" s="4" t="s">
        <v>2361</v>
      </c>
      <c r="E2333" s="33" t="s">
        <v>2369</v>
      </c>
      <c r="F2333" s="5"/>
      <c r="G2333" s="6">
        <v>6553.9124444173358</v>
      </c>
      <c r="H2333" s="6"/>
      <c r="I2333" s="6">
        <f t="shared" si="101"/>
        <v>6553.9124444173358</v>
      </c>
      <c r="J2333" s="6">
        <v>61327.437106062498</v>
      </c>
      <c r="K2333" s="7">
        <v>67881.349550479834</v>
      </c>
      <c r="L2333" s="8">
        <f t="shared" si="102"/>
        <v>9.6549530729991326E-2</v>
      </c>
    </row>
    <row r="2334" spans="1:12">
      <c r="A2334" s="9"/>
      <c r="B2334" s="9"/>
      <c r="C2334" s="4" t="s">
        <v>2324</v>
      </c>
      <c r="D2334" s="4" t="s">
        <v>2361</v>
      </c>
      <c r="E2334" s="33" t="s">
        <v>2370</v>
      </c>
      <c r="F2334" s="5">
        <v>688.98953133209386</v>
      </c>
      <c r="G2334" s="6">
        <v>1918.5050275585304</v>
      </c>
      <c r="H2334" s="6"/>
      <c r="I2334" s="6">
        <f t="shared" si="101"/>
        <v>2607.4945588906244</v>
      </c>
      <c r="J2334" s="6">
        <v>18327.937901437501</v>
      </c>
      <c r="K2334" s="7">
        <v>20935.432460328124</v>
      </c>
      <c r="L2334" s="8">
        <f t="shared" si="102"/>
        <v>0.12454935257877911</v>
      </c>
    </row>
    <row r="2335" spans="1:12">
      <c r="A2335" s="9"/>
      <c r="B2335" s="9"/>
      <c r="C2335" s="4" t="s">
        <v>2324</v>
      </c>
      <c r="D2335" s="4" t="s">
        <v>2361</v>
      </c>
      <c r="E2335" s="33" t="s">
        <v>2371</v>
      </c>
      <c r="F2335" s="5"/>
      <c r="G2335" s="6">
        <v>1875.9795034508622</v>
      </c>
      <c r="H2335" s="6"/>
      <c r="I2335" s="6">
        <f t="shared" si="101"/>
        <v>1875.9795034508622</v>
      </c>
      <c r="J2335" s="6">
        <v>9067.492821374999</v>
      </c>
      <c r="K2335" s="7">
        <v>10943.472324825862</v>
      </c>
      <c r="L2335" s="8">
        <f t="shared" si="102"/>
        <v>0.1714245211910575</v>
      </c>
    </row>
    <row r="2336" spans="1:12">
      <c r="A2336" s="9"/>
      <c r="B2336" s="9"/>
      <c r="C2336" s="4" t="s">
        <v>2324</v>
      </c>
      <c r="D2336" s="4" t="s">
        <v>2361</v>
      </c>
      <c r="E2336" s="33" t="s">
        <v>2372</v>
      </c>
      <c r="F2336" s="5">
        <v>223.25165228132497</v>
      </c>
      <c r="G2336" s="6">
        <v>16846.069250180088</v>
      </c>
      <c r="H2336" s="6"/>
      <c r="I2336" s="6">
        <f t="shared" si="101"/>
        <v>17069.320902461412</v>
      </c>
      <c r="J2336" s="6">
        <v>53563.857614649998</v>
      </c>
      <c r="K2336" s="7">
        <v>70633.178517111402</v>
      </c>
      <c r="L2336" s="8">
        <f t="shared" si="102"/>
        <v>0.24166151461421553</v>
      </c>
    </row>
    <row r="2337" spans="1:12">
      <c r="A2337" s="9"/>
      <c r="B2337" s="9"/>
      <c r="C2337" s="4" t="s">
        <v>2324</v>
      </c>
      <c r="D2337" s="4" t="s">
        <v>2361</v>
      </c>
      <c r="E2337" s="33" t="s">
        <v>2373</v>
      </c>
      <c r="F2337" s="5"/>
      <c r="G2337" s="6">
        <v>2781.4271081290867</v>
      </c>
      <c r="H2337" s="6"/>
      <c r="I2337" s="6">
        <f t="shared" si="101"/>
        <v>2781.4271081290867</v>
      </c>
      <c r="J2337" s="6">
        <v>33542.864779333118</v>
      </c>
      <c r="K2337" s="7">
        <v>36324.291887462205</v>
      </c>
      <c r="L2337" s="8">
        <f t="shared" si="102"/>
        <v>7.6572094419523479E-2</v>
      </c>
    </row>
    <row r="2338" spans="1:12">
      <c r="A2338" s="9"/>
      <c r="B2338" s="9"/>
      <c r="C2338" s="4" t="s">
        <v>2324</v>
      </c>
      <c r="D2338" s="4" t="s">
        <v>2374</v>
      </c>
      <c r="E2338" s="32" t="s">
        <v>2375</v>
      </c>
      <c r="F2338" s="10">
        <v>4.1748796170499993</v>
      </c>
      <c r="G2338" s="11">
        <v>7420.6828577355891</v>
      </c>
      <c r="H2338" s="11"/>
      <c r="I2338" s="11">
        <f t="shared" si="101"/>
        <v>7424.8577373526387</v>
      </c>
      <c r="J2338" s="11">
        <v>24957.232866500002</v>
      </c>
      <c r="K2338" s="12">
        <v>32382.090603852641</v>
      </c>
      <c r="L2338" s="13">
        <f t="shared" si="102"/>
        <v>0.22928901744439165</v>
      </c>
    </row>
    <row r="2339" spans="1:12">
      <c r="A2339" s="9"/>
      <c r="B2339" s="9"/>
      <c r="C2339" s="4" t="s">
        <v>2324</v>
      </c>
      <c r="D2339" s="4" t="s">
        <v>2374</v>
      </c>
      <c r="E2339" s="33" t="s">
        <v>2376</v>
      </c>
      <c r="F2339" s="5"/>
      <c r="G2339" s="6">
        <v>5117.8285582978797</v>
      </c>
      <c r="H2339" s="6"/>
      <c r="I2339" s="6">
        <f t="shared" si="101"/>
        <v>5117.8285582978797</v>
      </c>
      <c r="J2339" s="6">
        <v>61165.175043368748</v>
      </c>
      <c r="K2339" s="7">
        <v>66283.003601666627</v>
      </c>
      <c r="L2339" s="8">
        <f t="shared" si="102"/>
        <v>7.7211777985407959E-2</v>
      </c>
    </row>
    <row r="2340" spans="1:12">
      <c r="A2340" s="9"/>
      <c r="B2340" s="9"/>
      <c r="C2340" s="4" t="s">
        <v>2324</v>
      </c>
      <c r="D2340" s="4" t="s">
        <v>2374</v>
      </c>
      <c r="E2340" s="33" t="s">
        <v>2377</v>
      </c>
      <c r="F2340" s="5"/>
      <c r="G2340" s="6">
        <v>5909.7279948560235</v>
      </c>
      <c r="H2340" s="6"/>
      <c r="I2340" s="6">
        <f t="shared" si="101"/>
        <v>5909.7279948560235</v>
      </c>
      <c r="J2340" s="6">
        <v>33022.9463313425</v>
      </c>
      <c r="K2340" s="7">
        <v>38932.674326198525</v>
      </c>
      <c r="L2340" s="8">
        <f t="shared" si="102"/>
        <v>0.15179352811320379</v>
      </c>
    </row>
    <row r="2341" spans="1:12">
      <c r="A2341" s="4" t="s">
        <v>2378</v>
      </c>
      <c r="B2341" s="14"/>
      <c r="C2341" s="15">
        <f>SUBTOTAL(3,C2293:C2340)</f>
        <v>48</v>
      </c>
      <c r="D2341" s="15">
        <f t="shared" ref="D2341:E2341" si="103">SUBTOTAL(3,D2293:D2340)</f>
        <v>48</v>
      </c>
      <c r="E2341" s="34">
        <f t="shared" si="103"/>
        <v>48</v>
      </c>
      <c r="F2341" s="10">
        <v>6905.4666261185403</v>
      </c>
      <c r="G2341" s="11">
        <v>214588.8081250682</v>
      </c>
      <c r="H2341" s="11">
        <v>5.0204509344743133</v>
      </c>
      <c r="I2341" s="11">
        <f t="shared" si="101"/>
        <v>221499.29520212123</v>
      </c>
      <c r="J2341" s="11">
        <v>1201421.5259960501</v>
      </c>
      <c r="K2341" s="12">
        <v>1422920.821198171</v>
      </c>
      <c r="L2341" s="13">
        <f t="shared" si="102"/>
        <v>0.15566522880423359</v>
      </c>
    </row>
    <row r="2342" spans="1:12">
      <c r="A2342" s="4" t="s">
        <v>2379</v>
      </c>
      <c r="B2342" s="4" t="s">
        <v>2380</v>
      </c>
      <c r="C2342" s="4" t="s">
        <v>2067</v>
      </c>
      <c r="D2342" s="4" t="s">
        <v>2381</v>
      </c>
      <c r="E2342" s="32" t="s">
        <v>2382</v>
      </c>
      <c r="F2342" s="10">
        <v>1143.2644173699548</v>
      </c>
      <c r="G2342" s="11">
        <v>10471.594119666419</v>
      </c>
      <c r="H2342" s="11">
        <v>755.88540879019797</v>
      </c>
      <c r="I2342" s="11">
        <f t="shared" si="101"/>
        <v>12370.743945826573</v>
      </c>
      <c r="J2342" s="11">
        <v>35538.358976312498</v>
      </c>
      <c r="K2342" s="12">
        <v>47909.102922139071</v>
      </c>
      <c r="L2342" s="13">
        <f t="shared" si="102"/>
        <v>0.25821280698850196</v>
      </c>
    </row>
    <row r="2343" spans="1:12">
      <c r="A2343" s="9"/>
      <c r="B2343" s="9"/>
      <c r="C2343" s="4" t="s">
        <v>2067</v>
      </c>
      <c r="D2343" s="4" t="s">
        <v>2096</v>
      </c>
      <c r="E2343" s="32" t="s">
        <v>2383</v>
      </c>
      <c r="F2343" s="10">
        <v>556.50193580999996</v>
      </c>
      <c r="G2343" s="28"/>
      <c r="H2343" s="11"/>
      <c r="I2343" s="11">
        <f t="shared" si="101"/>
        <v>556.50193580999996</v>
      </c>
      <c r="J2343" s="11">
        <v>5817.42098360625</v>
      </c>
      <c r="K2343" s="12">
        <v>6373.9229194162499</v>
      </c>
      <c r="L2343" s="13">
        <f t="shared" si="102"/>
        <v>8.730917252149116E-2</v>
      </c>
    </row>
    <row r="2344" spans="1:12">
      <c r="A2344" s="9"/>
      <c r="B2344" s="9"/>
      <c r="C2344" s="4" t="s">
        <v>2067</v>
      </c>
      <c r="D2344" s="4" t="s">
        <v>2096</v>
      </c>
      <c r="E2344" s="33" t="s">
        <v>2384</v>
      </c>
      <c r="F2344" s="5">
        <v>7402.8533408906251</v>
      </c>
      <c r="G2344" s="6">
        <v>324.54490135145062</v>
      </c>
      <c r="H2344" s="6">
        <v>14.295425876487499</v>
      </c>
      <c r="I2344" s="6">
        <f t="shared" si="101"/>
        <v>7741.6936681185634</v>
      </c>
      <c r="J2344" s="6">
        <v>18670.557796499997</v>
      </c>
      <c r="K2344" s="7">
        <v>26412.251464618559</v>
      </c>
      <c r="L2344" s="8">
        <f t="shared" si="102"/>
        <v>0.29310994855888056</v>
      </c>
    </row>
    <row r="2345" spans="1:12">
      <c r="A2345" s="9"/>
      <c r="B2345" s="9"/>
      <c r="C2345" s="4" t="s">
        <v>2067</v>
      </c>
      <c r="D2345" s="4" t="s">
        <v>2096</v>
      </c>
      <c r="E2345" s="33" t="s">
        <v>2385</v>
      </c>
      <c r="F2345" s="5">
        <v>3403.6461947738294</v>
      </c>
      <c r="G2345" s="6">
        <v>18359.227413523276</v>
      </c>
      <c r="H2345" s="6">
        <v>1268.4600155130654</v>
      </c>
      <c r="I2345" s="6">
        <f t="shared" si="101"/>
        <v>23031.333623810169</v>
      </c>
      <c r="J2345" s="6">
        <v>52539.894990687499</v>
      </c>
      <c r="K2345" s="7">
        <v>75571.228614497668</v>
      </c>
      <c r="L2345" s="8">
        <f t="shared" si="102"/>
        <v>0.30476325509139351</v>
      </c>
    </row>
    <row r="2346" spans="1:12">
      <c r="A2346" s="9"/>
      <c r="B2346" s="9"/>
      <c r="C2346" s="4" t="s">
        <v>2067</v>
      </c>
      <c r="D2346" s="4" t="s">
        <v>2096</v>
      </c>
      <c r="E2346" s="33" t="s">
        <v>106</v>
      </c>
      <c r="F2346" s="5">
        <v>40.0739910375625</v>
      </c>
      <c r="G2346" s="6">
        <v>284.07760481609091</v>
      </c>
      <c r="H2346" s="6"/>
      <c r="I2346" s="6">
        <f t="shared" si="101"/>
        <v>324.15159585365342</v>
      </c>
      <c r="J2346" s="6">
        <v>7907.11808015518</v>
      </c>
      <c r="K2346" s="7">
        <v>8231.2696760088329</v>
      </c>
      <c r="L2346" s="8">
        <f t="shared" si="102"/>
        <v>3.9380509764907569E-2</v>
      </c>
    </row>
    <row r="2347" spans="1:12">
      <c r="A2347" s="9"/>
      <c r="B2347" s="9"/>
      <c r="C2347" s="4" t="s">
        <v>2067</v>
      </c>
      <c r="D2347" s="4" t="s">
        <v>2096</v>
      </c>
      <c r="E2347" s="33" t="s">
        <v>2386</v>
      </c>
      <c r="F2347" s="5">
        <v>20.128941051062501</v>
      </c>
      <c r="G2347" s="6">
        <v>11541.927610172868</v>
      </c>
      <c r="H2347" s="6">
        <v>161.05741540898939</v>
      </c>
      <c r="I2347" s="6">
        <f t="shared" si="101"/>
        <v>11723.11396663292</v>
      </c>
      <c r="J2347" s="6">
        <v>42693.148057274768</v>
      </c>
      <c r="K2347" s="7">
        <v>54416.262023907686</v>
      </c>
      <c r="L2347" s="8">
        <f t="shared" si="102"/>
        <v>0.21543401789491515</v>
      </c>
    </row>
    <row r="2348" spans="1:12">
      <c r="A2348" s="9"/>
      <c r="B2348" s="9"/>
      <c r="C2348" s="4" t="s">
        <v>2067</v>
      </c>
      <c r="D2348" s="4" t="s">
        <v>2096</v>
      </c>
      <c r="E2348" s="33" t="s">
        <v>2387</v>
      </c>
      <c r="F2348" s="5">
        <v>4563.2996944687502</v>
      </c>
      <c r="G2348" s="6">
        <v>5004.6257214031448</v>
      </c>
      <c r="H2348" s="6">
        <v>1398.1646046354051</v>
      </c>
      <c r="I2348" s="6">
        <f t="shared" si="101"/>
        <v>10966.090020507301</v>
      </c>
      <c r="J2348" s="6">
        <v>11191.640786624997</v>
      </c>
      <c r="K2348" s="7">
        <v>22157.730807132299</v>
      </c>
      <c r="L2348" s="8">
        <f t="shared" si="102"/>
        <v>0.49491033698168463</v>
      </c>
    </row>
    <row r="2349" spans="1:12">
      <c r="A2349" s="9"/>
      <c r="B2349" s="9"/>
      <c r="C2349" s="4" t="s">
        <v>2067</v>
      </c>
      <c r="D2349" s="4" t="s">
        <v>2096</v>
      </c>
      <c r="E2349" s="33" t="s">
        <v>2388</v>
      </c>
      <c r="F2349" s="5">
        <v>296.12269728476167</v>
      </c>
      <c r="G2349" s="6">
        <v>11695.484106931148</v>
      </c>
      <c r="H2349" s="6">
        <v>583.15968689734768</v>
      </c>
      <c r="I2349" s="6">
        <f t="shared" si="101"/>
        <v>12574.766491113258</v>
      </c>
      <c r="J2349" s="6">
        <v>15652.87802575</v>
      </c>
      <c r="K2349" s="7">
        <v>28227.644516863256</v>
      </c>
      <c r="L2349" s="8">
        <f t="shared" si="102"/>
        <v>0.44547700335396617</v>
      </c>
    </row>
    <row r="2350" spans="1:12">
      <c r="A2350" s="9"/>
      <c r="B2350" s="9"/>
      <c r="C2350" s="4" t="s">
        <v>2067</v>
      </c>
      <c r="D2350" s="4" t="s">
        <v>2096</v>
      </c>
      <c r="E2350" s="33" t="s">
        <v>2389</v>
      </c>
      <c r="F2350" s="5">
        <v>1538.58440043375</v>
      </c>
      <c r="G2350" s="6">
        <v>10043.868356807863</v>
      </c>
      <c r="H2350" s="6">
        <v>1315.5817092761249</v>
      </c>
      <c r="I2350" s="6">
        <f t="shared" si="101"/>
        <v>12898.034466517738</v>
      </c>
      <c r="J2350" s="6">
        <v>9141.9976878750003</v>
      </c>
      <c r="K2350" s="7">
        <v>22040.032154392738</v>
      </c>
      <c r="L2350" s="8">
        <f t="shared" si="102"/>
        <v>0.58520942148204014</v>
      </c>
    </row>
    <row r="2351" spans="1:12">
      <c r="A2351" s="9"/>
      <c r="B2351" s="9"/>
      <c r="C2351" s="4" t="s">
        <v>2067</v>
      </c>
      <c r="D2351" s="4" t="s">
        <v>2098</v>
      </c>
      <c r="E2351" s="32" t="s">
        <v>2106</v>
      </c>
      <c r="F2351" s="10"/>
      <c r="G2351" s="28"/>
      <c r="H2351" s="11"/>
      <c r="I2351" s="11">
        <f t="shared" si="101"/>
        <v>0</v>
      </c>
      <c r="J2351" s="11">
        <v>2037.114161320625</v>
      </c>
      <c r="K2351" s="12">
        <v>2037.114161320625</v>
      </c>
      <c r="L2351" s="13">
        <f t="shared" si="102"/>
        <v>0</v>
      </c>
    </row>
    <row r="2352" spans="1:12">
      <c r="A2352" s="9"/>
      <c r="B2352" s="9"/>
      <c r="C2352" s="4" t="s">
        <v>2067</v>
      </c>
      <c r="D2352" s="4" t="s">
        <v>2098</v>
      </c>
      <c r="E2352" s="33" t="s">
        <v>161</v>
      </c>
      <c r="F2352" s="5"/>
      <c r="G2352" s="6">
        <v>1484.8854808931771</v>
      </c>
      <c r="H2352" s="6"/>
      <c r="I2352" s="6">
        <f t="shared" si="101"/>
        <v>1484.8854808931771</v>
      </c>
      <c r="J2352" s="6">
        <v>5251.7090153812496</v>
      </c>
      <c r="K2352" s="7">
        <v>6736.594496274427</v>
      </c>
      <c r="L2352" s="8">
        <f t="shared" si="102"/>
        <v>0.22042079001702877</v>
      </c>
    </row>
    <row r="2353" spans="1:12">
      <c r="A2353" s="9"/>
      <c r="B2353" s="9"/>
      <c r="C2353" s="4" t="s">
        <v>2067</v>
      </c>
      <c r="D2353" s="4" t="s">
        <v>2390</v>
      </c>
      <c r="E2353" s="32" t="s">
        <v>2391</v>
      </c>
      <c r="F2353" s="10">
        <v>6.4436879357531254</v>
      </c>
      <c r="G2353" s="11">
        <v>464.52352605258017</v>
      </c>
      <c r="H2353" s="11">
        <v>26.515049828298313</v>
      </c>
      <c r="I2353" s="11">
        <f t="shared" si="101"/>
        <v>497.48226381663159</v>
      </c>
      <c r="J2353" s="11">
        <v>229.427767743125</v>
      </c>
      <c r="K2353" s="12">
        <v>726.91003155975659</v>
      </c>
      <c r="L2353" s="13">
        <f t="shared" si="102"/>
        <v>0.68437941728382301</v>
      </c>
    </row>
    <row r="2354" spans="1:12">
      <c r="A2354" s="9"/>
      <c r="B2354" s="9"/>
      <c r="C2354" s="4" t="s">
        <v>2067</v>
      </c>
      <c r="D2354" s="4" t="s">
        <v>2390</v>
      </c>
      <c r="E2354" s="33" t="s">
        <v>2392</v>
      </c>
      <c r="F2354" s="5">
        <v>462.57895671062499</v>
      </c>
      <c r="G2354" s="6">
        <v>255.74977531332826</v>
      </c>
      <c r="H2354" s="6">
        <v>30.33558674426088</v>
      </c>
      <c r="I2354" s="6">
        <f t="shared" si="101"/>
        <v>748.66431876821412</v>
      </c>
      <c r="J2354" s="6">
        <v>2185.7478011124999</v>
      </c>
      <c r="K2354" s="7">
        <v>2934.4121198807143</v>
      </c>
      <c r="L2354" s="8">
        <f t="shared" si="102"/>
        <v>0.25513264264961111</v>
      </c>
    </row>
    <row r="2355" spans="1:12">
      <c r="A2355" s="9"/>
      <c r="B2355" s="9"/>
      <c r="C2355" s="4" t="s">
        <v>202</v>
      </c>
      <c r="D2355" s="4" t="s">
        <v>2393</v>
      </c>
      <c r="E2355" s="32" t="s">
        <v>2394</v>
      </c>
      <c r="F2355" s="10">
        <v>13015.764985156111</v>
      </c>
      <c r="G2355" s="28"/>
      <c r="H2355" s="11"/>
      <c r="I2355" s="11">
        <f t="shared" si="101"/>
        <v>13015.764985156111</v>
      </c>
      <c r="J2355" s="11">
        <v>7750.849375499999</v>
      </c>
      <c r="K2355" s="12">
        <v>20766.614360656109</v>
      </c>
      <c r="L2355" s="13">
        <f t="shared" si="102"/>
        <v>0.62676393749649639</v>
      </c>
    </row>
    <row r="2356" spans="1:12">
      <c r="A2356" s="9"/>
      <c r="B2356" s="9"/>
      <c r="C2356" s="4" t="s">
        <v>202</v>
      </c>
      <c r="D2356" s="4" t="s">
        <v>2393</v>
      </c>
      <c r="E2356" s="33" t="s">
        <v>430</v>
      </c>
      <c r="F2356" s="5">
        <v>16192.585662902287</v>
      </c>
      <c r="G2356" s="6">
        <v>932.93885693566028</v>
      </c>
      <c r="H2356" s="6">
        <v>6709.4333944676455</v>
      </c>
      <c r="I2356" s="6">
        <f t="shared" si="101"/>
        <v>23834.957914305593</v>
      </c>
      <c r="J2356" s="6">
        <v>4130.3006001624999</v>
      </c>
      <c r="K2356" s="7">
        <v>27965.258514468096</v>
      </c>
      <c r="L2356" s="8">
        <f t="shared" si="102"/>
        <v>0.85230601040123932</v>
      </c>
    </row>
    <row r="2357" spans="1:12">
      <c r="A2357" s="9"/>
      <c r="B2357" s="9"/>
      <c r="C2357" s="4" t="s">
        <v>202</v>
      </c>
      <c r="D2357" s="4" t="s">
        <v>2393</v>
      </c>
      <c r="E2357" s="33" t="s">
        <v>2395</v>
      </c>
      <c r="F2357" s="5">
        <v>2056.6219824249024</v>
      </c>
      <c r="G2357" s="6">
        <v>226.79880133145525</v>
      </c>
      <c r="H2357" s="6">
        <v>3722.5393457532859</v>
      </c>
      <c r="I2357" s="6">
        <f t="shared" si="101"/>
        <v>6005.9601295096436</v>
      </c>
      <c r="J2357" s="6">
        <v>229.04350493250001</v>
      </c>
      <c r="K2357" s="7">
        <v>6235.0036344421433</v>
      </c>
      <c r="L2357" s="8">
        <f t="shared" si="102"/>
        <v>0.96326489632383472</v>
      </c>
    </row>
    <row r="2358" spans="1:12">
      <c r="A2358" s="9"/>
      <c r="B2358" s="9"/>
      <c r="C2358" s="4" t="s">
        <v>202</v>
      </c>
      <c r="D2358" s="4" t="s">
        <v>2393</v>
      </c>
      <c r="E2358" s="33" t="s">
        <v>2396</v>
      </c>
      <c r="F2358" s="5">
        <v>7766.9203995128637</v>
      </c>
      <c r="G2358" s="29"/>
      <c r="H2358" s="6"/>
      <c r="I2358" s="6">
        <f t="shared" si="101"/>
        <v>7766.9203995128637</v>
      </c>
      <c r="J2358" s="6">
        <v>21111.240827812497</v>
      </c>
      <c r="K2358" s="7">
        <v>28878.16122732536</v>
      </c>
      <c r="L2358" s="8">
        <f t="shared" si="102"/>
        <v>0.26895481115894515</v>
      </c>
    </row>
    <row r="2359" spans="1:12">
      <c r="A2359" s="9"/>
      <c r="B2359" s="9"/>
      <c r="C2359" s="4" t="s">
        <v>202</v>
      </c>
      <c r="D2359" s="4" t="s">
        <v>2393</v>
      </c>
      <c r="E2359" s="33" t="s">
        <v>2397</v>
      </c>
      <c r="F2359" s="5">
        <v>5433.0778680444191</v>
      </c>
      <c r="G2359" s="6">
        <v>2.820852837433125</v>
      </c>
      <c r="H2359" s="6">
        <v>21.415566133889939</v>
      </c>
      <c r="I2359" s="6">
        <f t="shared" si="101"/>
        <v>5457.3142870157426</v>
      </c>
      <c r="J2359" s="6">
        <v>732.35088204375006</v>
      </c>
      <c r="K2359" s="7">
        <v>6189.6651690594927</v>
      </c>
      <c r="L2359" s="8">
        <f t="shared" si="102"/>
        <v>0.88168166418684824</v>
      </c>
    </row>
    <row r="2360" spans="1:12">
      <c r="A2360" s="9"/>
      <c r="B2360" s="9"/>
      <c r="C2360" s="4" t="s">
        <v>202</v>
      </c>
      <c r="D2360" s="4" t="s">
        <v>2393</v>
      </c>
      <c r="E2360" s="33" t="s">
        <v>2398</v>
      </c>
      <c r="F2360" s="5">
        <v>4487.0375139576754</v>
      </c>
      <c r="G2360" s="29"/>
      <c r="H2360" s="6"/>
      <c r="I2360" s="6">
        <f t="shared" si="101"/>
        <v>4487.0375139576754</v>
      </c>
      <c r="J2360" s="6">
        <v>1711.0806130062501</v>
      </c>
      <c r="K2360" s="7">
        <v>6198.1181269639255</v>
      </c>
      <c r="L2360" s="8">
        <f t="shared" si="102"/>
        <v>0.72393546267495834</v>
      </c>
    </row>
    <row r="2361" spans="1:12">
      <c r="A2361" s="9"/>
      <c r="B2361" s="9"/>
      <c r="C2361" s="4" t="s">
        <v>202</v>
      </c>
      <c r="D2361" s="4" t="s">
        <v>2393</v>
      </c>
      <c r="E2361" s="33" t="s">
        <v>209</v>
      </c>
      <c r="F2361" s="5">
        <v>3697.1790980063688</v>
      </c>
      <c r="G2361" s="29"/>
      <c r="H2361" s="6"/>
      <c r="I2361" s="6">
        <f t="shared" si="101"/>
        <v>3697.1790980063688</v>
      </c>
      <c r="J2361" s="6">
        <v>34378.0034725</v>
      </c>
      <c r="K2361" s="7">
        <v>38075.182570506367</v>
      </c>
      <c r="L2361" s="8">
        <f t="shared" si="102"/>
        <v>9.7102071438792306E-2</v>
      </c>
    </row>
    <row r="2362" spans="1:12">
      <c r="A2362" s="9"/>
      <c r="B2362" s="9"/>
      <c r="C2362" s="4" t="s">
        <v>202</v>
      </c>
      <c r="D2362" s="4" t="s">
        <v>2393</v>
      </c>
      <c r="E2362" s="33" t="s">
        <v>532</v>
      </c>
      <c r="F2362" s="5">
        <v>3339.9987968522532</v>
      </c>
      <c r="G2362" s="29"/>
      <c r="H2362" s="6"/>
      <c r="I2362" s="6">
        <f t="shared" si="101"/>
        <v>3339.9987968522532</v>
      </c>
      <c r="J2362" s="6">
        <v>16132.156068875</v>
      </c>
      <c r="K2362" s="7">
        <v>19472.154865727254</v>
      </c>
      <c r="L2362" s="8">
        <f t="shared" si="102"/>
        <v>0.17152692241221601</v>
      </c>
    </row>
    <row r="2363" spans="1:12">
      <c r="A2363" s="9"/>
      <c r="B2363" s="9"/>
      <c r="C2363" s="4" t="s">
        <v>202</v>
      </c>
      <c r="D2363" s="4" t="s">
        <v>2393</v>
      </c>
      <c r="E2363" s="33" t="s">
        <v>2399</v>
      </c>
      <c r="F2363" s="5">
        <v>289.24540423231247</v>
      </c>
      <c r="G2363" s="6">
        <v>339.01461274798214</v>
      </c>
      <c r="H2363" s="6">
        <v>859.56733781880359</v>
      </c>
      <c r="I2363" s="6">
        <f t="shared" si="101"/>
        <v>1487.8273547990982</v>
      </c>
      <c r="J2363" s="6">
        <v>1213.7966251875</v>
      </c>
      <c r="K2363" s="7">
        <v>2701.623979986598</v>
      </c>
      <c r="L2363" s="8">
        <f t="shared" si="102"/>
        <v>0.550715927094517</v>
      </c>
    </row>
    <row r="2364" spans="1:12">
      <c r="A2364" s="9"/>
      <c r="B2364" s="9"/>
      <c r="C2364" s="4" t="s">
        <v>202</v>
      </c>
      <c r="D2364" s="4" t="s">
        <v>2393</v>
      </c>
      <c r="E2364" s="33" t="s">
        <v>2400</v>
      </c>
      <c r="F2364" s="5">
        <v>3147.8347052329377</v>
      </c>
      <c r="G2364" s="29"/>
      <c r="H2364" s="6"/>
      <c r="I2364" s="6">
        <f t="shared" si="101"/>
        <v>3147.8347052329377</v>
      </c>
      <c r="J2364" s="6">
        <v>12543.394521437502</v>
      </c>
      <c r="K2364" s="7">
        <v>15691.229226670439</v>
      </c>
      <c r="L2364" s="8">
        <f t="shared" si="102"/>
        <v>0.20061109679556219</v>
      </c>
    </row>
    <row r="2365" spans="1:12">
      <c r="A2365" s="9"/>
      <c r="B2365" s="9"/>
      <c r="C2365" s="4" t="s">
        <v>202</v>
      </c>
      <c r="D2365" s="4" t="s">
        <v>2393</v>
      </c>
      <c r="E2365" s="33" t="s">
        <v>2401</v>
      </c>
      <c r="F2365" s="5">
        <v>865.20404089156182</v>
      </c>
      <c r="G2365" s="29"/>
      <c r="H2365" s="6">
        <v>7.5176196781743752</v>
      </c>
      <c r="I2365" s="6">
        <f t="shared" si="101"/>
        <v>872.72166056973617</v>
      </c>
      <c r="J2365" s="6">
        <v>2677.7079906625004</v>
      </c>
      <c r="K2365" s="7">
        <v>3550.4296512322367</v>
      </c>
      <c r="L2365" s="8">
        <f t="shared" si="102"/>
        <v>0.24580733778708821</v>
      </c>
    </row>
    <row r="2366" spans="1:12">
      <c r="A2366" s="9"/>
      <c r="B2366" s="9"/>
      <c r="C2366" s="4" t="s">
        <v>202</v>
      </c>
      <c r="D2366" s="4" t="s">
        <v>207</v>
      </c>
      <c r="E2366" s="32" t="s">
        <v>137</v>
      </c>
      <c r="F2366" s="10">
        <v>31953.889372552618</v>
      </c>
      <c r="G2366" s="11">
        <v>190.87235251833616</v>
      </c>
      <c r="H2366" s="11">
        <v>3544.7475147413893</v>
      </c>
      <c r="I2366" s="11">
        <f t="shared" si="101"/>
        <v>35689.509239812345</v>
      </c>
      <c r="J2366" s="11">
        <v>8311.6315434348144</v>
      </c>
      <c r="K2366" s="12">
        <v>44001.14078324716</v>
      </c>
      <c r="L2366" s="13">
        <f t="shared" si="102"/>
        <v>0.81110418058525979</v>
      </c>
    </row>
    <row r="2367" spans="1:12">
      <c r="A2367" s="9"/>
      <c r="B2367" s="9"/>
      <c r="C2367" s="4" t="s">
        <v>202</v>
      </c>
      <c r="D2367" s="4" t="s">
        <v>207</v>
      </c>
      <c r="E2367" s="33" t="s">
        <v>1040</v>
      </c>
      <c r="F2367" s="5">
        <v>28298.408695097267</v>
      </c>
      <c r="G2367" s="6">
        <v>26.142586235619099</v>
      </c>
      <c r="H2367" s="6">
        <v>1585.6039895611716</v>
      </c>
      <c r="I2367" s="6">
        <f t="shared" si="101"/>
        <v>29910.155270894058</v>
      </c>
      <c r="J2367" s="6">
        <v>4346.0931970312495</v>
      </c>
      <c r="K2367" s="7">
        <v>34256.24846792531</v>
      </c>
      <c r="L2367" s="8">
        <f t="shared" si="102"/>
        <v>0.87312991377031346</v>
      </c>
    </row>
    <row r="2368" spans="1:12">
      <c r="A2368" s="9"/>
      <c r="B2368" s="9"/>
      <c r="C2368" s="4" t="s">
        <v>202</v>
      </c>
      <c r="D2368" s="4" t="s">
        <v>207</v>
      </c>
      <c r="E2368" s="33" t="s">
        <v>2402</v>
      </c>
      <c r="F2368" s="5">
        <v>3656.0112914047063</v>
      </c>
      <c r="G2368" s="6">
        <v>233.7076164716608</v>
      </c>
      <c r="H2368" s="6">
        <v>745.12150289846454</v>
      </c>
      <c r="I2368" s="6">
        <f t="shared" si="101"/>
        <v>4634.840410774832</v>
      </c>
      <c r="J2368" s="6">
        <v>569.50373220249992</v>
      </c>
      <c r="K2368" s="7">
        <v>5204.344142977332</v>
      </c>
      <c r="L2368" s="8">
        <f t="shared" si="102"/>
        <v>0.89057146941925813</v>
      </c>
    </row>
    <row r="2369" spans="1:12">
      <c r="A2369" s="9"/>
      <c r="B2369" s="9"/>
      <c r="C2369" s="4" t="s">
        <v>202</v>
      </c>
      <c r="D2369" s="4" t="s">
        <v>207</v>
      </c>
      <c r="E2369" s="33" t="s">
        <v>2403</v>
      </c>
      <c r="F2369" s="5">
        <v>998.59999309654643</v>
      </c>
      <c r="G2369" s="6">
        <v>246.05849392684075</v>
      </c>
      <c r="H2369" s="6">
        <v>2388.8721095539254</v>
      </c>
      <c r="I2369" s="6">
        <f t="shared" si="101"/>
        <v>3633.5305965773123</v>
      </c>
      <c r="J2369" s="6">
        <v>87.216056551250006</v>
      </c>
      <c r="K2369" s="7">
        <v>3720.7466531285622</v>
      </c>
      <c r="L2369" s="8">
        <f t="shared" si="102"/>
        <v>0.97655952831996373</v>
      </c>
    </row>
    <row r="2370" spans="1:12">
      <c r="A2370" s="9"/>
      <c r="B2370" s="9"/>
      <c r="C2370" s="4" t="s">
        <v>202</v>
      </c>
      <c r="D2370" s="4" t="s">
        <v>207</v>
      </c>
      <c r="E2370" s="33" t="s">
        <v>209</v>
      </c>
      <c r="F2370" s="5">
        <v>820.38402590171779</v>
      </c>
      <c r="G2370" s="6">
        <v>167.25586124956354</v>
      </c>
      <c r="H2370" s="6">
        <v>878.1180449245519</v>
      </c>
      <c r="I2370" s="6">
        <f t="shared" si="101"/>
        <v>1865.7579320758332</v>
      </c>
      <c r="J2370" s="6">
        <v>75.262639539375002</v>
      </c>
      <c r="K2370" s="7">
        <v>1941.0205716152082</v>
      </c>
      <c r="L2370" s="8">
        <f t="shared" si="102"/>
        <v>0.96122522314292336</v>
      </c>
    </row>
    <row r="2371" spans="1:12">
      <c r="A2371" s="9"/>
      <c r="B2371" s="9"/>
      <c r="C2371" s="4" t="s">
        <v>202</v>
      </c>
      <c r="D2371" s="4" t="s">
        <v>207</v>
      </c>
      <c r="E2371" s="33" t="s">
        <v>2404</v>
      </c>
      <c r="F2371" s="5">
        <v>20460.85633536043</v>
      </c>
      <c r="G2371" s="26">
        <v>8.1606637104968738E-2</v>
      </c>
      <c r="H2371" s="6">
        <v>6.642628115563495</v>
      </c>
      <c r="I2371" s="6">
        <f t="shared" si="101"/>
        <v>20467.580570113099</v>
      </c>
      <c r="J2371" s="6">
        <v>7101.2306096250004</v>
      </c>
      <c r="K2371" s="7">
        <v>27568.811179738095</v>
      </c>
      <c r="L2371" s="8">
        <f t="shared" si="102"/>
        <v>0.74241796052329967</v>
      </c>
    </row>
    <row r="2372" spans="1:12">
      <c r="A2372" s="9"/>
      <c r="B2372" s="9"/>
      <c r="C2372" s="4" t="s">
        <v>202</v>
      </c>
      <c r="D2372" s="4" t="s">
        <v>2405</v>
      </c>
      <c r="E2372" s="32" t="s">
        <v>2406</v>
      </c>
      <c r="F2372" s="10">
        <v>21353.287259241442</v>
      </c>
      <c r="G2372" s="11">
        <v>24.724951853624997</v>
      </c>
      <c r="H2372" s="11">
        <v>467.1380935640625</v>
      </c>
      <c r="I2372" s="11">
        <f t="shared" si="101"/>
        <v>21845.150304659132</v>
      </c>
      <c r="J2372" s="11">
        <v>6899.3421928750004</v>
      </c>
      <c r="K2372" s="12">
        <v>28744.492497534131</v>
      </c>
      <c r="L2372" s="13">
        <f t="shared" si="102"/>
        <v>0.7599769001499378</v>
      </c>
    </row>
    <row r="2373" spans="1:12">
      <c r="A2373" s="9"/>
      <c r="B2373" s="9"/>
      <c r="C2373" s="4" t="s">
        <v>202</v>
      </c>
      <c r="D2373" s="4" t="s">
        <v>2405</v>
      </c>
      <c r="E2373" s="33" t="s">
        <v>2407</v>
      </c>
      <c r="F2373" s="5">
        <v>6276.6870170181001</v>
      </c>
      <c r="G2373" s="6">
        <v>6635.0658239850109</v>
      </c>
      <c r="H2373" s="6">
        <v>3680.580182259328</v>
      </c>
      <c r="I2373" s="6">
        <f t="shared" ref="I2373:I2436" si="104">+H2373+G2373+F2373</f>
        <v>16592.333023262439</v>
      </c>
      <c r="J2373" s="6">
        <v>26404.5930419375</v>
      </c>
      <c r="K2373" s="7">
        <v>42996.926065199936</v>
      </c>
      <c r="L2373" s="8">
        <f t="shared" ref="L2373:L2436" si="105">+I2373/K2373</f>
        <v>0.38589579632046389</v>
      </c>
    </row>
    <row r="2374" spans="1:12">
      <c r="A2374" s="9"/>
      <c r="B2374" s="9"/>
      <c r="C2374" s="4" t="s">
        <v>202</v>
      </c>
      <c r="D2374" s="4" t="s">
        <v>2405</v>
      </c>
      <c r="E2374" s="33" t="s">
        <v>2408</v>
      </c>
      <c r="F2374" s="5">
        <v>160.39614292325001</v>
      </c>
      <c r="G2374" s="6">
        <v>995.45909381942499</v>
      </c>
      <c r="H2374" s="6">
        <v>18.540310613374999</v>
      </c>
      <c r="I2374" s="6">
        <f t="shared" si="104"/>
        <v>1174.39554735605</v>
      </c>
      <c r="J2374" s="6">
        <v>2782.3876601874999</v>
      </c>
      <c r="K2374" s="7">
        <v>3956.7832075435499</v>
      </c>
      <c r="L2374" s="8">
        <f t="shared" si="105"/>
        <v>0.29680563370696728</v>
      </c>
    </row>
    <row r="2375" spans="1:12">
      <c r="A2375" s="9"/>
      <c r="B2375" s="9"/>
      <c r="C2375" s="4" t="s">
        <v>202</v>
      </c>
      <c r="D2375" s="4" t="s">
        <v>2409</v>
      </c>
      <c r="E2375" s="32" t="s">
        <v>2410</v>
      </c>
      <c r="F2375" s="10">
        <v>12343.28808198265</v>
      </c>
      <c r="G2375" s="11">
        <v>14.7045637535625</v>
      </c>
      <c r="H2375" s="11">
        <v>1.5594327101375001</v>
      </c>
      <c r="I2375" s="11">
        <f t="shared" si="104"/>
        <v>12359.55207844635</v>
      </c>
      <c r="J2375" s="11">
        <v>10367.108110662499</v>
      </c>
      <c r="K2375" s="12">
        <v>22726.66018910885</v>
      </c>
      <c r="L2375" s="13">
        <f t="shared" si="105"/>
        <v>0.54383494871672067</v>
      </c>
    </row>
    <row r="2376" spans="1:12">
      <c r="A2376" s="9"/>
      <c r="B2376" s="9"/>
      <c r="C2376" s="4" t="s">
        <v>202</v>
      </c>
      <c r="D2376" s="4" t="s">
        <v>2409</v>
      </c>
      <c r="E2376" s="33" t="s">
        <v>2411</v>
      </c>
      <c r="F2376" s="5">
        <v>27174.516142251352</v>
      </c>
      <c r="G2376" s="6">
        <v>67.104729184874998</v>
      </c>
      <c r="H2376" s="6"/>
      <c r="I2376" s="6">
        <f t="shared" si="104"/>
        <v>27241.620871436226</v>
      </c>
      <c r="J2376" s="6">
        <v>25277.819931861875</v>
      </c>
      <c r="K2376" s="7">
        <v>52519.440803298101</v>
      </c>
      <c r="L2376" s="8">
        <f t="shared" si="105"/>
        <v>0.51869594296452437</v>
      </c>
    </row>
    <row r="2377" spans="1:12">
      <c r="A2377" s="9"/>
      <c r="B2377" s="9"/>
      <c r="C2377" s="4" t="s">
        <v>202</v>
      </c>
      <c r="D2377" s="4" t="s">
        <v>2409</v>
      </c>
      <c r="E2377" s="33" t="s">
        <v>2412</v>
      </c>
      <c r="F2377" s="5">
        <v>7987.1427513975941</v>
      </c>
      <c r="G2377" s="29"/>
      <c r="H2377" s="6"/>
      <c r="I2377" s="6">
        <f t="shared" si="104"/>
        <v>7987.1427513975941</v>
      </c>
      <c r="J2377" s="6">
        <v>8175.2540608125009</v>
      </c>
      <c r="K2377" s="7">
        <v>16162.396812210096</v>
      </c>
      <c r="L2377" s="8">
        <f t="shared" si="105"/>
        <v>0.49418058745863741</v>
      </c>
    </row>
    <row r="2378" spans="1:12">
      <c r="A2378" s="9"/>
      <c r="B2378" s="9"/>
      <c r="C2378" s="4" t="s">
        <v>202</v>
      </c>
      <c r="D2378" s="4" t="s">
        <v>2409</v>
      </c>
      <c r="E2378" s="33" t="s">
        <v>2413</v>
      </c>
      <c r="F2378" s="5">
        <v>10257.869111877095</v>
      </c>
      <c r="G2378" s="29"/>
      <c r="H2378" s="6"/>
      <c r="I2378" s="6">
        <f t="shared" si="104"/>
        <v>10257.869111877095</v>
      </c>
      <c r="J2378" s="6">
        <v>20892.042833874999</v>
      </c>
      <c r="K2378" s="7">
        <v>31149.911945752094</v>
      </c>
      <c r="L2378" s="8">
        <f t="shared" si="105"/>
        <v>0.32930652034398311</v>
      </c>
    </row>
    <row r="2379" spans="1:12">
      <c r="A2379" s="9"/>
      <c r="B2379" s="9"/>
      <c r="C2379" s="4" t="s">
        <v>202</v>
      </c>
      <c r="D2379" s="4" t="s">
        <v>2409</v>
      </c>
      <c r="E2379" s="33" t="s">
        <v>2414</v>
      </c>
      <c r="F2379" s="5">
        <v>16085.177210092492</v>
      </c>
      <c r="G2379" s="6">
        <v>49.111344442124995</v>
      </c>
      <c r="H2379" s="6">
        <v>20.672106143768747</v>
      </c>
      <c r="I2379" s="6">
        <f t="shared" si="104"/>
        <v>16154.960660678385</v>
      </c>
      <c r="J2379" s="6">
        <v>17134.651377000002</v>
      </c>
      <c r="K2379" s="7">
        <v>33289.612037678387</v>
      </c>
      <c r="L2379" s="8">
        <f t="shared" si="105"/>
        <v>0.48528533893376757</v>
      </c>
    </row>
    <row r="2380" spans="1:12">
      <c r="A2380" s="9"/>
      <c r="B2380" s="9"/>
      <c r="C2380" s="4" t="s">
        <v>202</v>
      </c>
      <c r="D2380" s="4" t="s">
        <v>2409</v>
      </c>
      <c r="E2380" s="33" t="s">
        <v>566</v>
      </c>
      <c r="F2380" s="5">
        <v>27781.790330293683</v>
      </c>
      <c r="G2380" s="6">
        <v>8.6039880923062491</v>
      </c>
      <c r="H2380" s="6">
        <v>118.85500344256104</v>
      </c>
      <c r="I2380" s="6">
        <f t="shared" si="104"/>
        <v>27909.249321828549</v>
      </c>
      <c r="J2380" s="6">
        <v>8392.8871475406249</v>
      </c>
      <c r="K2380" s="7">
        <v>36302.136469369172</v>
      </c>
      <c r="L2380" s="8">
        <f t="shared" si="105"/>
        <v>0.76880459488596964</v>
      </c>
    </row>
    <row r="2381" spans="1:12">
      <c r="A2381" s="9"/>
      <c r="B2381" s="9"/>
      <c r="C2381" s="4" t="s">
        <v>202</v>
      </c>
      <c r="D2381" s="4" t="s">
        <v>2409</v>
      </c>
      <c r="E2381" s="33" t="s">
        <v>2415</v>
      </c>
      <c r="F2381" s="5">
        <v>7643.3295978182432</v>
      </c>
      <c r="G2381" s="29"/>
      <c r="H2381" s="6"/>
      <c r="I2381" s="6">
        <f t="shared" si="104"/>
        <v>7643.3295978182432</v>
      </c>
      <c r="J2381" s="6">
        <v>13212.71003955625</v>
      </c>
      <c r="K2381" s="7">
        <v>20856.039637374495</v>
      </c>
      <c r="L2381" s="8">
        <f t="shared" si="105"/>
        <v>0.36648039276456035</v>
      </c>
    </row>
    <row r="2382" spans="1:12">
      <c r="A2382" s="9"/>
      <c r="B2382" s="9"/>
      <c r="C2382" s="4" t="s">
        <v>202</v>
      </c>
      <c r="D2382" s="4" t="s">
        <v>2409</v>
      </c>
      <c r="E2382" s="33" t="s">
        <v>2416</v>
      </c>
      <c r="F2382" s="5">
        <v>10609.814155457345</v>
      </c>
      <c r="G2382" s="29"/>
      <c r="H2382" s="6"/>
      <c r="I2382" s="6">
        <f t="shared" si="104"/>
        <v>10609.814155457345</v>
      </c>
      <c r="J2382" s="6">
        <v>8020.4637516312496</v>
      </c>
      <c r="K2382" s="7">
        <v>18630.277907088595</v>
      </c>
      <c r="L2382" s="8">
        <f t="shared" si="105"/>
        <v>0.56949306974215552</v>
      </c>
    </row>
    <row r="2383" spans="1:12">
      <c r="A2383" s="9"/>
      <c r="B2383" s="9"/>
      <c r="C2383" s="4" t="s">
        <v>202</v>
      </c>
      <c r="D2383" s="4" t="s">
        <v>2409</v>
      </c>
      <c r="E2383" s="33" t="s">
        <v>2417</v>
      </c>
      <c r="F2383" s="5">
        <v>12226.081398451881</v>
      </c>
      <c r="G2383" s="29"/>
      <c r="H2383" s="6"/>
      <c r="I2383" s="6">
        <f t="shared" si="104"/>
        <v>12226.081398451881</v>
      </c>
      <c r="J2383" s="6">
        <v>10961.747884575001</v>
      </c>
      <c r="K2383" s="7">
        <v>23187.829283026884</v>
      </c>
      <c r="L2383" s="8">
        <f t="shared" si="105"/>
        <v>0.52726286920704457</v>
      </c>
    </row>
    <row r="2384" spans="1:12">
      <c r="A2384" s="9"/>
      <c r="B2384" s="9"/>
      <c r="C2384" s="4" t="s">
        <v>202</v>
      </c>
      <c r="D2384" s="4" t="s">
        <v>2409</v>
      </c>
      <c r="E2384" s="33" t="s">
        <v>880</v>
      </c>
      <c r="F2384" s="5">
        <v>13890.166356073047</v>
      </c>
      <c r="G2384" s="29"/>
      <c r="H2384" s="6"/>
      <c r="I2384" s="6">
        <f t="shared" si="104"/>
        <v>13890.166356073047</v>
      </c>
      <c r="J2384" s="6">
        <v>8435.7744926875002</v>
      </c>
      <c r="K2384" s="7">
        <v>22325.940848760547</v>
      </c>
      <c r="L2384" s="8">
        <f t="shared" si="105"/>
        <v>0.62215368436955154</v>
      </c>
    </row>
    <row r="2385" spans="1:12">
      <c r="A2385" s="9"/>
      <c r="B2385" s="9"/>
      <c r="C2385" s="4" t="s">
        <v>202</v>
      </c>
      <c r="D2385" s="4" t="s">
        <v>2409</v>
      </c>
      <c r="E2385" s="33" t="s">
        <v>2418</v>
      </c>
      <c r="F2385" s="5">
        <v>6221.203725096063</v>
      </c>
      <c r="G2385" s="29"/>
      <c r="H2385" s="6"/>
      <c r="I2385" s="6">
        <f t="shared" si="104"/>
        <v>6221.203725096063</v>
      </c>
      <c r="J2385" s="6">
        <v>18131.667794918751</v>
      </c>
      <c r="K2385" s="7">
        <v>24352.871520014814</v>
      </c>
      <c r="L2385" s="8">
        <f t="shared" si="105"/>
        <v>0.25546078703626646</v>
      </c>
    </row>
    <row r="2386" spans="1:12">
      <c r="A2386" s="9"/>
      <c r="B2386" s="9"/>
      <c r="C2386" s="4" t="s">
        <v>202</v>
      </c>
      <c r="D2386" s="4" t="s">
        <v>2419</v>
      </c>
      <c r="E2386" s="32" t="s">
        <v>2420</v>
      </c>
      <c r="F2386" s="10">
        <v>6693.3184581853602</v>
      </c>
      <c r="G2386" s="11">
        <v>4334.1939115219038</v>
      </c>
      <c r="H2386" s="11">
        <v>3189.4346337321313</v>
      </c>
      <c r="I2386" s="11">
        <f t="shared" si="104"/>
        <v>14216.947003439396</v>
      </c>
      <c r="J2386" s="11">
        <v>14170.815263125</v>
      </c>
      <c r="K2386" s="12">
        <v>28387.762266564394</v>
      </c>
      <c r="L2386" s="13">
        <f t="shared" si="105"/>
        <v>0.5008125286502193</v>
      </c>
    </row>
    <row r="2387" spans="1:12">
      <c r="A2387" s="9"/>
      <c r="B2387" s="9"/>
      <c r="C2387" s="4" t="s">
        <v>202</v>
      </c>
      <c r="D2387" s="4" t="s">
        <v>2419</v>
      </c>
      <c r="E2387" s="33" t="s">
        <v>49</v>
      </c>
      <c r="F2387" s="5">
        <v>226.18628365020314</v>
      </c>
      <c r="G2387" s="6">
        <v>5505.234124479126</v>
      </c>
      <c r="H2387" s="6">
        <v>424.98729332776207</v>
      </c>
      <c r="I2387" s="6">
        <f t="shared" si="104"/>
        <v>6156.4077014570912</v>
      </c>
      <c r="J2387" s="6">
        <v>9310.9957054375009</v>
      </c>
      <c r="K2387" s="7">
        <v>15467.403406894591</v>
      </c>
      <c r="L2387" s="8">
        <f t="shared" si="105"/>
        <v>0.39802464185506886</v>
      </c>
    </row>
    <row r="2388" spans="1:12">
      <c r="A2388" s="9"/>
      <c r="B2388" s="9"/>
      <c r="C2388" s="4" t="s">
        <v>202</v>
      </c>
      <c r="D2388" s="4" t="s">
        <v>2419</v>
      </c>
      <c r="E2388" s="33" t="s">
        <v>2421</v>
      </c>
      <c r="F2388" s="5">
        <v>4300.2938969559991</v>
      </c>
      <c r="G2388" s="6">
        <v>4849.517763859817</v>
      </c>
      <c r="H2388" s="6">
        <v>1121.5303476508641</v>
      </c>
      <c r="I2388" s="6">
        <f t="shared" si="104"/>
        <v>10271.34200846668</v>
      </c>
      <c r="J2388" s="6">
        <v>30798.289835062496</v>
      </c>
      <c r="K2388" s="7">
        <v>41069.631843529176</v>
      </c>
      <c r="L2388" s="8">
        <f t="shared" si="105"/>
        <v>0.25009578969685858</v>
      </c>
    </row>
    <row r="2389" spans="1:12">
      <c r="A2389" s="9"/>
      <c r="B2389" s="9"/>
      <c r="C2389" s="4" t="s">
        <v>202</v>
      </c>
      <c r="D2389" s="4" t="s">
        <v>2419</v>
      </c>
      <c r="E2389" s="33" t="s">
        <v>2422</v>
      </c>
      <c r="F2389" s="5">
        <v>20484.252006168463</v>
      </c>
      <c r="G2389" s="6">
        <v>190.62260892025625</v>
      </c>
      <c r="H2389" s="6">
        <v>1460.8142403207451</v>
      </c>
      <c r="I2389" s="6">
        <f t="shared" si="104"/>
        <v>22135.688855409462</v>
      </c>
      <c r="J2389" s="6">
        <v>8815.7916373749995</v>
      </c>
      <c r="K2389" s="7">
        <v>30951.480492784467</v>
      </c>
      <c r="L2389" s="8">
        <f t="shared" si="105"/>
        <v>0.71517383023309089</v>
      </c>
    </row>
    <row r="2390" spans="1:12">
      <c r="A2390" s="9"/>
      <c r="B2390" s="9"/>
      <c r="C2390" s="4" t="s">
        <v>202</v>
      </c>
      <c r="D2390" s="4" t="s">
        <v>2419</v>
      </c>
      <c r="E2390" s="33" t="s">
        <v>2423</v>
      </c>
      <c r="F2390" s="5">
        <v>14102.816933683391</v>
      </c>
      <c r="G2390" s="6">
        <v>6346.8064140003326</v>
      </c>
      <c r="H2390" s="6">
        <v>1324.9861280159523</v>
      </c>
      <c r="I2390" s="6">
        <f t="shared" si="104"/>
        <v>21774.609475699675</v>
      </c>
      <c r="J2390" s="6">
        <v>35111.481160312498</v>
      </c>
      <c r="K2390" s="7">
        <v>56886.090636012173</v>
      </c>
      <c r="L2390" s="8">
        <f t="shared" si="105"/>
        <v>0.38277563517284652</v>
      </c>
    </row>
    <row r="2391" spans="1:12">
      <c r="A2391" s="9"/>
      <c r="B2391" s="9"/>
      <c r="C2391" s="4" t="s">
        <v>202</v>
      </c>
      <c r="D2391" s="4" t="s">
        <v>2419</v>
      </c>
      <c r="E2391" s="33" t="s">
        <v>2424</v>
      </c>
      <c r="F2391" s="5">
        <v>2744.7398703382132</v>
      </c>
      <c r="G2391" s="29"/>
      <c r="H2391" s="6"/>
      <c r="I2391" s="6">
        <f t="shared" si="104"/>
        <v>2744.7398703382132</v>
      </c>
      <c r="J2391" s="6">
        <v>28446.725975062502</v>
      </c>
      <c r="K2391" s="7">
        <v>31191.465845400715</v>
      </c>
      <c r="L2391" s="8">
        <f t="shared" si="105"/>
        <v>8.7996501477115865E-2</v>
      </c>
    </row>
    <row r="2392" spans="1:12">
      <c r="A2392" s="9"/>
      <c r="B2392" s="9"/>
      <c r="C2392" s="4" t="s">
        <v>202</v>
      </c>
      <c r="D2392" s="4" t="s">
        <v>2419</v>
      </c>
      <c r="E2392" s="33" t="s">
        <v>2425</v>
      </c>
      <c r="F2392" s="5">
        <v>25271.301677426032</v>
      </c>
      <c r="G2392" s="6">
        <v>3.9685948786199998</v>
      </c>
      <c r="H2392" s="6">
        <v>127.31401528584374</v>
      </c>
      <c r="I2392" s="6">
        <f t="shared" si="104"/>
        <v>25402.584287590496</v>
      </c>
      <c r="J2392" s="6">
        <v>2306.4163547875</v>
      </c>
      <c r="K2392" s="7">
        <v>27709.000642377996</v>
      </c>
      <c r="L2392" s="8">
        <f t="shared" si="105"/>
        <v>0.91676291813786748</v>
      </c>
    </row>
    <row r="2393" spans="1:12">
      <c r="A2393" s="9"/>
      <c r="B2393" s="9"/>
      <c r="C2393" s="4" t="s">
        <v>202</v>
      </c>
      <c r="D2393" s="4" t="s">
        <v>2426</v>
      </c>
      <c r="E2393" s="32" t="s">
        <v>2427</v>
      </c>
      <c r="F2393" s="10">
        <v>3482.0858101538115</v>
      </c>
      <c r="G2393" s="28"/>
      <c r="H2393" s="11"/>
      <c r="I2393" s="11">
        <f t="shared" si="104"/>
        <v>3482.0858101538115</v>
      </c>
      <c r="J2393" s="11">
        <v>16819.854752906249</v>
      </c>
      <c r="K2393" s="12">
        <v>20301.94056306006</v>
      </c>
      <c r="L2393" s="13">
        <f t="shared" si="105"/>
        <v>0.17151492485844247</v>
      </c>
    </row>
    <row r="2394" spans="1:12">
      <c r="A2394" s="9"/>
      <c r="B2394" s="9"/>
      <c r="C2394" s="4" t="s">
        <v>202</v>
      </c>
      <c r="D2394" s="4" t="s">
        <v>2426</v>
      </c>
      <c r="E2394" s="33" t="s">
        <v>102</v>
      </c>
      <c r="F2394" s="5">
        <v>6646.7921208738535</v>
      </c>
      <c r="G2394" s="29"/>
      <c r="H2394" s="6"/>
      <c r="I2394" s="6">
        <f t="shared" si="104"/>
        <v>6646.7921208738535</v>
      </c>
      <c r="J2394" s="6">
        <v>12078.103862562499</v>
      </c>
      <c r="K2394" s="7">
        <v>18724.895983436352</v>
      </c>
      <c r="L2394" s="8">
        <f t="shared" si="105"/>
        <v>0.35497084345640506</v>
      </c>
    </row>
    <row r="2395" spans="1:12">
      <c r="A2395" s="9"/>
      <c r="B2395" s="9"/>
      <c r="C2395" s="4" t="s">
        <v>202</v>
      </c>
      <c r="D2395" s="4" t="s">
        <v>2426</v>
      </c>
      <c r="E2395" s="33" t="s">
        <v>2428</v>
      </c>
      <c r="F2395" s="5">
        <v>2476.1543002665353</v>
      </c>
      <c r="G2395" s="29"/>
      <c r="H2395" s="6"/>
      <c r="I2395" s="6">
        <f t="shared" si="104"/>
        <v>2476.1543002665353</v>
      </c>
      <c r="J2395" s="6">
        <v>14674.311893503127</v>
      </c>
      <c r="K2395" s="7">
        <v>17150.466193769662</v>
      </c>
      <c r="L2395" s="8">
        <f t="shared" si="105"/>
        <v>0.14437825026389431</v>
      </c>
    </row>
    <row r="2396" spans="1:12">
      <c r="A2396" s="9"/>
      <c r="B2396" s="9"/>
      <c r="C2396" s="4" t="s">
        <v>202</v>
      </c>
      <c r="D2396" s="4" t="s">
        <v>2426</v>
      </c>
      <c r="E2396" s="33" t="s">
        <v>2429</v>
      </c>
      <c r="F2396" s="5">
        <v>2187.9762449093441</v>
      </c>
      <c r="G2396" s="29"/>
      <c r="H2396" s="6"/>
      <c r="I2396" s="6">
        <f t="shared" si="104"/>
        <v>2187.9762449093441</v>
      </c>
      <c r="J2396" s="6">
        <v>30116.505199875002</v>
      </c>
      <c r="K2396" s="7">
        <v>32304.481444784346</v>
      </c>
      <c r="L2396" s="8">
        <f t="shared" si="105"/>
        <v>6.7729805496153525E-2</v>
      </c>
    </row>
    <row r="2397" spans="1:12">
      <c r="A2397" s="9"/>
      <c r="B2397" s="9"/>
      <c r="C2397" s="4" t="s">
        <v>202</v>
      </c>
      <c r="D2397" s="4" t="s">
        <v>2426</v>
      </c>
      <c r="E2397" s="33" t="s">
        <v>614</v>
      </c>
      <c r="F2397" s="5">
        <v>6165.0520357519026</v>
      </c>
      <c r="G2397" s="29"/>
      <c r="H2397" s="6"/>
      <c r="I2397" s="6">
        <f t="shared" si="104"/>
        <v>6165.0520357519026</v>
      </c>
      <c r="J2397" s="6">
        <v>9126.1119218125004</v>
      </c>
      <c r="K2397" s="7">
        <v>15291.163957564404</v>
      </c>
      <c r="L2397" s="8">
        <f t="shared" si="105"/>
        <v>0.40317742016637692</v>
      </c>
    </row>
    <row r="2398" spans="1:12">
      <c r="A2398" s="9"/>
      <c r="B2398" s="9"/>
      <c r="C2398" s="4" t="s">
        <v>202</v>
      </c>
      <c r="D2398" s="4" t="s">
        <v>2426</v>
      </c>
      <c r="E2398" s="33" t="s">
        <v>2430</v>
      </c>
      <c r="F2398" s="5">
        <v>11477.949217912166</v>
      </c>
      <c r="G2398" s="29"/>
      <c r="H2398" s="6"/>
      <c r="I2398" s="6">
        <f t="shared" si="104"/>
        <v>11477.949217912166</v>
      </c>
      <c r="J2398" s="6">
        <v>4716.7106700812501</v>
      </c>
      <c r="K2398" s="7">
        <v>16194.659887993417</v>
      </c>
      <c r="L2398" s="8">
        <f t="shared" si="105"/>
        <v>0.70874901339680618</v>
      </c>
    </row>
    <row r="2399" spans="1:12">
      <c r="A2399" s="9"/>
      <c r="B2399" s="9"/>
      <c r="C2399" s="4" t="s">
        <v>202</v>
      </c>
      <c r="D2399" s="4" t="s">
        <v>2426</v>
      </c>
      <c r="E2399" s="33" t="s">
        <v>591</v>
      </c>
      <c r="F2399" s="5">
        <v>933.6046587183348</v>
      </c>
      <c r="G2399" s="29"/>
      <c r="H2399" s="6"/>
      <c r="I2399" s="6">
        <f t="shared" si="104"/>
        <v>933.6046587183348</v>
      </c>
      <c r="J2399" s="6">
        <v>5531.7376262406242</v>
      </c>
      <c r="K2399" s="7">
        <v>6465.3422849589588</v>
      </c>
      <c r="L2399" s="8">
        <f t="shared" si="105"/>
        <v>0.14440142804044306</v>
      </c>
    </row>
    <row r="2400" spans="1:12">
      <c r="A2400" s="9"/>
      <c r="B2400" s="9"/>
      <c r="C2400" s="4" t="s">
        <v>202</v>
      </c>
      <c r="D2400" s="4" t="s">
        <v>2426</v>
      </c>
      <c r="E2400" s="33" t="s">
        <v>2431</v>
      </c>
      <c r="F2400" s="5">
        <v>23203.544118611746</v>
      </c>
      <c r="G2400" s="6">
        <v>446.51464661720775</v>
      </c>
      <c r="H2400" s="6">
        <v>739.90707487136899</v>
      </c>
      <c r="I2400" s="6">
        <f t="shared" si="104"/>
        <v>24389.965840100322</v>
      </c>
      <c r="J2400" s="6">
        <v>5334.4401448125</v>
      </c>
      <c r="K2400" s="7">
        <v>29724.405984912821</v>
      </c>
      <c r="L2400" s="8">
        <f t="shared" si="105"/>
        <v>0.82053669474437629</v>
      </c>
    </row>
    <row r="2401" spans="1:12">
      <c r="A2401" s="9"/>
      <c r="B2401" s="9"/>
      <c r="C2401" s="4" t="s">
        <v>202</v>
      </c>
      <c r="D2401" s="4" t="s">
        <v>2426</v>
      </c>
      <c r="E2401" s="33" t="s">
        <v>2432</v>
      </c>
      <c r="F2401" s="5">
        <v>6566.7478849129793</v>
      </c>
      <c r="G2401" s="29"/>
      <c r="H2401" s="6"/>
      <c r="I2401" s="6">
        <f t="shared" si="104"/>
        <v>6566.7478849129793</v>
      </c>
      <c r="J2401" s="6">
        <v>5180.4136101562499</v>
      </c>
      <c r="K2401" s="7">
        <v>11747.161495069229</v>
      </c>
      <c r="L2401" s="8">
        <f t="shared" si="105"/>
        <v>0.55900720252031233</v>
      </c>
    </row>
    <row r="2402" spans="1:12">
      <c r="A2402" s="9"/>
      <c r="B2402" s="9"/>
      <c r="C2402" s="4" t="s">
        <v>202</v>
      </c>
      <c r="D2402" s="4" t="s">
        <v>2426</v>
      </c>
      <c r="E2402" s="33" t="s">
        <v>2433</v>
      </c>
      <c r="F2402" s="5">
        <v>16650.612987062668</v>
      </c>
      <c r="G2402" s="6">
        <v>669.85437513848171</v>
      </c>
      <c r="H2402" s="6">
        <v>7047.6581330592571</v>
      </c>
      <c r="I2402" s="6">
        <f t="shared" si="104"/>
        <v>24368.125495260407</v>
      </c>
      <c r="J2402" s="6">
        <v>7098.5591460625001</v>
      </c>
      <c r="K2402" s="7">
        <v>31466.684641322907</v>
      </c>
      <c r="L2402" s="8">
        <f t="shared" si="105"/>
        <v>0.77441032549261712</v>
      </c>
    </row>
    <row r="2403" spans="1:12">
      <c r="A2403" s="9"/>
      <c r="B2403" s="9"/>
      <c r="C2403" s="4" t="s">
        <v>202</v>
      </c>
      <c r="D2403" s="4" t="s">
        <v>2426</v>
      </c>
      <c r="E2403" s="33" t="s">
        <v>517</v>
      </c>
      <c r="F2403" s="5">
        <v>3886.9661942691505</v>
      </c>
      <c r="G2403" s="29"/>
      <c r="H2403" s="6"/>
      <c r="I2403" s="6">
        <f t="shared" si="104"/>
        <v>3886.9661942691505</v>
      </c>
      <c r="J2403" s="6">
        <v>8950.2327671181247</v>
      </c>
      <c r="K2403" s="7">
        <v>12837.198961387276</v>
      </c>
      <c r="L2403" s="8">
        <f t="shared" si="105"/>
        <v>0.30278927715934523</v>
      </c>
    </row>
    <row r="2404" spans="1:12">
      <c r="A2404" s="9"/>
      <c r="B2404" s="9"/>
      <c r="C2404" s="4" t="s">
        <v>202</v>
      </c>
      <c r="D2404" s="4" t="s">
        <v>2426</v>
      </c>
      <c r="E2404" s="33" t="s">
        <v>865</v>
      </c>
      <c r="F2404" s="5">
        <v>4883.6205747494432</v>
      </c>
      <c r="G2404" s="29"/>
      <c r="H2404" s="6"/>
      <c r="I2404" s="6">
        <f t="shared" si="104"/>
        <v>4883.6205747494432</v>
      </c>
      <c r="J2404" s="6">
        <v>20364.395485375</v>
      </c>
      <c r="K2404" s="7">
        <v>25248.016060124442</v>
      </c>
      <c r="L2404" s="8">
        <f t="shared" si="105"/>
        <v>0.19342591366861531</v>
      </c>
    </row>
    <row r="2405" spans="1:12">
      <c r="A2405" s="9"/>
      <c r="B2405" s="9"/>
      <c r="C2405" s="4" t="s">
        <v>202</v>
      </c>
      <c r="D2405" s="4" t="s">
        <v>2426</v>
      </c>
      <c r="E2405" s="33" t="s">
        <v>548</v>
      </c>
      <c r="F2405" s="5">
        <v>2480.7616179096253</v>
      </c>
      <c r="G2405" s="29"/>
      <c r="H2405" s="6"/>
      <c r="I2405" s="6">
        <f t="shared" si="104"/>
        <v>2480.7616179096253</v>
      </c>
      <c r="J2405" s="6">
        <v>10768.235248068748</v>
      </c>
      <c r="K2405" s="7">
        <v>13248.996865978374</v>
      </c>
      <c r="L2405" s="8">
        <f t="shared" si="105"/>
        <v>0.18724146763743937</v>
      </c>
    </row>
    <row r="2406" spans="1:12">
      <c r="A2406" s="9"/>
      <c r="B2406" s="9"/>
      <c r="C2406" s="4" t="s">
        <v>202</v>
      </c>
      <c r="D2406" s="4" t="s">
        <v>2426</v>
      </c>
      <c r="E2406" s="33" t="s">
        <v>764</v>
      </c>
      <c r="F2406" s="5">
        <v>9713.5685361136439</v>
      </c>
      <c r="G2406" s="29"/>
      <c r="H2406" s="6"/>
      <c r="I2406" s="6">
        <f t="shared" si="104"/>
        <v>9713.5685361136439</v>
      </c>
      <c r="J2406" s="6">
        <v>9921.1334809999989</v>
      </c>
      <c r="K2406" s="7">
        <v>19634.702017113643</v>
      </c>
      <c r="L2406" s="8">
        <f t="shared" si="105"/>
        <v>0.49471433422556044</v>
      </c>
    </row>
    <row r="2407" spans="1:12">
      <c r="A2407" s="9"/>
      <c r="B2407" s="9"/>
      <c r="C2407" s="4" t="s">
        <v>202</v>
      </c>
      <c r="D2407" s="4" t="s">
        <v>2426</v>
      </c>
      <c r="E2407" s="33" t="s">
        <v>2434</v>
      </c>
      <c r="F2407" s="5">
        <v>891.60924937112509</v>
      </c>
      <c r="G2407" s="6">
        <v>107.61865460611872</v>
      </c>
      <c r="H2407" s="6">
        <v>7.4553544654481883</v>
      </c>
      <c r="I2407" s="6">
        <f t="shared" si="104"/>
        <v>1006.683258442692</v>
      </c>
      <c r="J2407" s="6">
        <v>698.57512629999997</v>
      </c>
      <c r="K2407" s="7">
        <v>1705.258384742692</v>
      </c>
      <c r="L2407" s="8">
        <f t="shared" si="105"/>
        <v>0.59034060025723989</v>
      </c>
    </row>
    <row r="2408" spans="1:12">
      <c r="A2408" s="9"/>
      <c r="B2408" s="9"/>
      <c r="C2408" s="4" t="s">
        <v>202</v>
      </c>
      <c r="D2408" s="4" t="s">
        <v>2426</v>
      </c>
      <c r="E2408" s="33" t="s">
        <v>90</v>
      </c>
      <c r="F2408" s="5">
        <v>18531.619826603546</v>
      </c>
      <c r="G2408" s="6">
        <v>726.65002428646119</v>
      </c>
      <c r="H2408" s="6">
        <v>751.59564705647142</v>
      </c>
      <c r="I2408" s="6">
        <f t="shared" si="104"/>
        <v>20009.865497946477</v>
      </c>
      <c r="J2408" s="6">
        <v>4964.6191692812499</v>
      </c>
      <c r="K2408" s="7">
        <v>24974.484667227727</v>
      </c>
      <c r="L2408" s="8">
        <f t="shared" si="105"/>
        <v>0.80121234790498108</v>
      </c>
    </row>
    <row r="2409" spans="1:12">
      <c r="A2409" s="9"/>
      <c r="B2409" s="9"/>
      <c r="C2409" s="4" t="s">
        <v>202</v>
      </c>
      <c r="D2409" s="4" t="s">
        <v>2435</v>
      </c>
      <c r="E2409" s="32" t="s">
        <v>761</v>
      </c>
      <c r="F2409" s="10">
        <v>12138.031101500585</v>
      </c>
      <c r="G2409" s="11">
        <v>18031.845019893095</v>
      </c>
      <c r="H2409" s="11">
        <v>8873.3382910436376</v>
      </c>
      <c r="I2409" s="11">
        <f t="shared" si="104"/>
        <v>39043.214412437315</v>
      </c>
      <c r="J2409" s="11">
        <v>15098.453199874999</v>
      </c>
      <c r="K2409" s="12">
        <v>54141.667612312318</v>
      </c>
      <c r="L2409" s="13">
        <f t="shared" si="105"/>
        <v>0.72113062146535223</v>
      </c>
    </row>
    <row r="2410" spans="1:12">
      <c r="A2410" s="9"/>
      <c r="B2410" s="9"/>
      <c r="C2410" s="4" t="s">
        <v>202</v>
      </c>
      <c r="D2410" s="4" t="s">
        <v>2435</v>
      </c>
      <c r="E2410" s="33" t="s">
        <v>2436</v>
      </c>
      <c r="F2410" s="5">
        <v>1832.8793155185313</v>
      </c>
      <c r="G2410" s="6">
        <v>19869.674946595493</v>
      </c>
      <c r="H2410" s="6">
        <v>2272.159422638887</v>
      </c>
      <c r="I2410" s="6">
        <f t="shared" si="104"/>
        <v>23974.713684752911</v>
      </c>
      <c r="J2410" s="6">
        <v>25894.091983625</v>
      </c>
      <c r="K2410" s="7">
        <v>49868.805668377914</v>
      </c>
      <c r="L2410" s="8">
        <f t="shared" si="105"/>
        <v>0.48075572220802976</v>
      </c>
    </row>
    <row r="2411" spans="1:12">
      <c r="A2411" s="9"/>
      <c r="B2411" s="9"/>
      <c r="C2411" s="4" t="s">
        <v>202</v>
      </c>
      <c r="D2411" s="4" t="s">
        <v>2435</v>
      </c>
      <c r="E2411" s="33" t="s">
        <v>2437</v>
      </c>
      <c r="F2411" s="5">
        <v>3700.3882629407381</v>
      </c>
      <c r="G2411" s="6">
        <v>13685.549110023261</v>
      </c>
      <c r="H2411" s="6">
        <v>2182.9962144901338</v>
      </c>
      <c r="I2411" s="6">
        <f t="shared" si="104"/>
        <v>19568.933587454132</v>
      </c>
      <c r="J2411" s="6">
        <v>23849.840231437498</v>
      </c>
      <c r="K2411" s="7">
        <v>43418.773818891626</v>
      </c>
      <c r="L2411" s="8">
        <f t="shared" si="105"/>
        <v>0.45070212413367683</v>
      </c>
    </row>
    <row r="2412" spans="1:12">
      <c r="A2412" s="9"/>
      <c r="B2412" s="9"/>
      <c r="C2412" s="4" t="s">
        <v>202</v>
      </c>
      <c r="D2412" s="4" t="s">
        <v>2435</v>
      </c>
      <c r="E2412" s="33" t="s">
        <v>2438</v>
      </c>
      <c r="F2412" s="5">
        <v>11172.719574382587</v>
      </c>
      <c r="G2412" s="6">
        <v>1934.282613554604</v>
      </c>
      <c r="H2412" s="6">
        <v>3041.1316703198468</v>
      </c>
      <c r="I2412" s="6">
        <f t="shared" si="104"/>
        <v>16148.133858257039</v>
      </c>
      <c r="J2412" s="6">
        <v>9646.4257943749999</v>
      </c>
      <c r="K2412" s="7">
        <v>25794.559652632037</v>
      </c>
      <c r="L2412" s="8">
        <f t="shared" si="105"/>
        <v>0.62602866944500479</v>
      </c>
    </row>
    <row r="2413" spans="1:12">
      <c r="A2413" s="9"/>
      <c r="B2413" s="9"/>
      <c r="C2413" s="4" t="s">
        <v>202</v>
      </c>
      <c r="D2413" s="4" t="s">
        <v>2439</v>
      </c>
      <c r="E2413" s="32" t="s">
        <v>366</v>
      </c>
      <c r="F2413" s="10">
        <v>2899.0466907162263</v>
      </c>
      <c r="G2413" s="11">
        <v>371.76427384298034</v>
      </c>
      <c r="H2413" s="11">
        <v>1641.0022551043216</v>
      </c>
      <c r="I2413" s="11">
        <f t="shared" si="104"/>
        <v>4911.8132196635288</v>
      </c>
      <c r="J2413" s="11">
        <v>481.72307512875</v>
      </c>
      <c r="K2413" s="12">
        <v>5393.5362947922786</v>
      </c>
      <c r="L2413" s="13">
        <f t="shared" si="105"/>
        <v>0.9106851147745354</v>
      </c>
    </row>
    <row r="2414" spans="1:12">
      <c r="A2414" s="9"/>
      <c r="B2414" s="9"/>
      <c r="C2414" s="4" t="s">
        <v>202</v>
      </c>
      <c r="D2414" s="4" t="s">
        <v>2440</v>
      </c>
      <c r="E2414" s="32" t="s">
        <v>2441</v>
      </c>
      <c r="F2414" s="10">
        <v>1727.6661055685652</v>
      </c>
      <c r="G2414" s="11">
        <v>432.49455638500797</v>
      </c>
      <c r="H2414" s="11">
        <v>6932.5154619496489</v>
      </c>
      <c r="I2414" s="11">
        <f t="shared" si="104"/>
        <v>9092.6761239032221</v>
      </c>
      <c r="J2414" s="11">
        <v>119.7926440925</v>
      </c>
      <c r="K2414" s="12">
        <v>9212.4687679957224</v>
      </c>
      <c r="L2414" s="13">
        <f t="shared" si="105"/>
        <v>0.98699668383043404</v>
      </c>
    </row>
    <row r="2415" spans="1:12">
      <c r="A2415" s="9"/>
      <c r="B2415" s="9"/>
      <c r="C2415" s="4" t="s">
        <v>202</v>
      </c>
      <c r="D2415" s="4" t="s">
        <v>2442</v>
      </c>
      <c r="E2415" s="32" t="s">
        <v>2443</v>
      </c>
      <c r="F2415" s="10">
        <v>30440.316026501558</v>
      </c>
      <c r="G2415" s="11">
        <v>41.857402481283444</v>
      </c>
      <c r="H2415" s="11">
        <v>1502.1452636200186</v>
      </c>
      <c r="I2415" s="11">
        <f t="shared" si="104"/>
        <v>31984.318692602861</v>
      </c>
      <c r="J2415" s="11">
        <v>2797.0447515750002</v>
      </c>
      <c r="K2415" s="12">
        <v>34781.363444177863</v>
      </c>
      <c r="L2415" s="13">
        <f t="shared" si="105"/>
        <v>0.91958208435203803</v>
      </c>
    </row>
    <row r="2416" spans="1:12">
      <c r="A2416" s="9"/>
      <c r="B2416" s="9"/>
      <c r="C2416" s="4" t="s">
        <v>202</v>
      </c>
      <c r="D2416" s="4" t="s">
        <v>2442</v>
      </c>
      <c r="E2416" s="33" t="s">
        <v>2444</v>
      </c>
      <c r="F2416" s="5">
        <v>8540.428939896572</v>
      </c>
      <c r="G2416" s="6">
        <v>20780.724759549386</v>
      </c>
      <c r="H2416" s="6">
        <v>7523.0913736633156</v>
      </c>
      <c r="I2416" s="6">
        <f t="shared" si="104"/>
        <v>36844.245073109276</v>
      </c>
      <c r="J2416" s="6">
        <v>19579.690807750001</v>
      </c>
      <c r="K2416" s="7">
        <v>56423.935880859281</v>
      </c>
      <c r="L2416" s="8">
        <f t="shared" si="105"/>
        <v>0.65298963104783991</v>
      </c>
    </row>
    <row r="2417" spans="1:12">
      <c r="A2417" s="9"/>
      <c r="B2417" s="9"/>
      <c r="C2417" s="4" t="s">
        <v>202</v>
      </c>
      <c r="D2417" s="4" t="s">
        <v>2442</v>
      </c>
      <c r="E2417" s="33" t="s">
        <v>2445</v>
      </c>
      <c r="F2417" s="5">
        <v>24998.898648867122</v>
      </c>
      <c r="G2417" s="6">
        <v>0.75539048165812506</v>
      </c>
      <c r="H2417" s="6">
        <v>580.27840600563434</v>
      </c>
      <c r="I2417" s="6">
        <f t="shared" si="104"/>
        <v>25579.932445354414</v>
      </c>
      <c r="J2417" s="6">
        <v>3238.5308547312507</v>
      </c>
      <c r="K2417" s="7">
        <v>28818.463300085663</v>
      </c>
      <c r="L2417" s="8">
        <f t="shared" si="105"/>
        <v>0.88762305536528652</v>
      </c>
    </row>
    <row r="2418" spans="1:12">
      <c r="A2418" s="9"/>
      <c r="B2418" s="9"/>
      <c r="C2418" s="4" t="s">
        <v>202</v>
      </c>
      <c r="D2418" s="4" t="s">
        <v>2442</v>
      </c>
      <c r="E2418" s="33" t="s">
        <v>424</v>
      </c>
      <c r="F2418" s="5">
        <v>27833.119248231866</v>
      </c>
      <c r="G2418" s="6">
        <v>4.3237193814868746</v>
      </c>
      <c r="H2418" s="6">
        <v>704.246412756822</v>
      </c>
      <c r="I2418" s="6">
        <f t="shared" si="104"/>
        <v>28541.689380370175</v>
      </c>
      <c r="J2418" s="6">
        <v>13415.122517021187</v>
      </c>
      <c r="K2418" s="7">
        <v>41956.811897391366</v>
      </c>
      <c r="L2418" s="8">
        <f t="shared" si="105"/>
        <v>0.68026353980781684</v>
      </c>
    </row>
    <row r="2419" spans="1:12">
      <c r="A2419" s="9"/>
      <c r="B2419" s="9"/>
      <c r="C2419" s="4" t="s">
        <v>202</v>
      </c>
      <c r="D2419" s="4" t="s">
        <v>2442</v>
      </c>
      <c r="E2419" s="33" t="s">
        <v>363</v>
      </c>
      <c r="F2419" s="5">
        <v>724.46310837572378</v>
      </c>
      <c r="G2419" s="6">
        <v>13642.037487107445</v>
      </c>
      <c r="H2419" s="6">
        <v>802.25384645982228</v>
      </c>
      <c r="I2419" s="6">
        <f t="shared" si="104"/>
        <v>15168.754441942991</v>
      </c>
      <c r="J2419" s="6">
        <v>50500.116111312498</v>
      </c>
      <c r="K2419" s="7">
        <v>65668.870553255489</v>
      </c>
      <c r="L2419" s="8">
        <f t="shared" si="105"/>
        <v>0.23098850816448235</v>
      </c>
    </row>
    <row r="2420" spans="1:12">
      <c r="A2420" s="9"/>
      <c r="B2420" s="9"/>
      <c r="C2420" s="4" t="s">
        <v>2446</v>
      </c>
      <c r="D2420" s="4" t="s">
        <v>2447</v>
      </c>
      <c r="E2420" s="32" t="s">
        <v>813</v>
      </c>
      <c r="F2420" s="10">
        <v>5636.450534642875</v>
      </c>
      <c r="G2420" s="28"/>
      <c r="H2420" s="11"/>
      <c r="I2420" s="11">
        <f t="shared" si="104"/>
        <v>5636.450534642875</v>
      </c>
      <c r="J2420" s="11">
        <v>6947.4285695625003</v>
      </c>
      <c r="K2420" s="12">
        <v>12583.879104205374</v>
      </c>
      <c r="L2420" s="13">
        <f t="shared" si="105"/>
        <v>0.44791041680933219</v>
      </c>
    </row>
    <row r="2421" spans="1:12">
      <c r="A2421" s="9"/>
      <c r="B2421" s="9"/>
      <c r="C2421" s="4" t="s">
        <v>2446</v>
      </c>
      <c r="D2421" s="4" t="s">
        <v>2447</v>
      </c>
      <c r="E2421" s="33" t="s">
        <v>2448</v>
      </c>
      <c r="F2421" s="5">
        <v>13934.998143818548</v>
      </c>
      <c r="G2421" s="6">
        <v>40.13570726270919</v>
      </c>
      <c r="H2421" s="6">
        <v>319.59881484673218</v>
      </c>
      <c r="I2421" s="6">
        <f t="shared" si="104"/>
        <v>14294.73266592799</v>
      </c>
      <c r="J2421" s="6">
        <v>24553.243016187502</v>
      </c>
      <c r="K2421" s="7">
        <v>38847.975682115488</v>
      </c>
      <c r="L2421" s="8">
        <f t="shared" si="105"/>
        <v>0.367965960000044</v>
      </c>
    </row>
    <row r="2422" spans="1:12">
      <c r="A2422" s="9"/>
      <c r="B2422" s="9"/>
      <c r="C2422" s="4" t="s">
        <v>2446</v>
      </c>
      <c r="D2422" s="4" t="s">
        <v>2447</v>
      </c>
      <c r="E2422" s="33" t="s">
        <v>2449</v>
      </c>
      <c r="F2422" s="5">
        <v>8062.3578948368759</v>
      </c>
      <c r="G2422" s="6">
        <v>303.29891865973298</v>
      </c>
      <c r="H2422" s="6">
        <v>5476.9278539076431</v>
      </c>
      <c r="I2422" s="6">
        <f t="shared" si="104"/>
        <v>13842.584667404251</v>
      </c>
      <c r="J2422" s="6">
        <v>9599.6650830625003</v>
      </c>
      <c r="K2422" s="7">
        <v>23442.249750466752</v>
      </c>
      <c r="L2422" s="8">
        <f t="shared" si="105"/>
        <v>0.59049727798112195</v>
      </c>
    </row>
    <row r="2423" spans="1:12">
      <c r="A2423" s="9"/>
      <c r="B2423" s="9"/>
      <c r="C2423" s="4" t="s">
        <v>2446</v>
      </c>
      <c r="D2423" s="4" t="s">
        <v>2447</v>
      </c>
      <c r="E2423" s="33" t="s">
        <v>2450</v>
      </c>
      <c r="F2423" s="5">
        <v>2997.7297930990003</v>
      </c>
      <c r="G2423" s="6">
        <v>278.207723670326</v>
      </c>
      <c r="H2423" s="6">
        <v>450.62366132874968</v>
      </c>
      <c r="I2423" s="6">
        <f t="shared" si="104"/>
        <v>3726.5611780980762</v>
      </c>
      <c r="J2423" s="6">
        <v>2432.1406018562498</v>
      </c>
      <c r="K2423" s="7">
        <v>6158.7017799543255</v>
      </c>
      <c r="L2423" s="8">
        <f t="shared" si="105"/>
        <v>0.60508875266983841</v>
      </c>
    </row>
    <row r="2424" spans="1:12">
      <c r="A2424" s="9"/>
      <c r="B2424" s="9"/>
      <c r="C2424" s="4" t="s">
        <v>2446</v>
      </c>
      <c r="D2424" s="4" t="s">
        <v>2447</v>
      </c>
      <c r="E2424" s="33" t="s">
        <v>2451</v>
      </c>
      <c r="F2424" s="5">
        <v>12742.86849562948</v>
      </c>
      <c r="G2424" s="29"/>
      <c r="H2424" s="6">
        <v>137.29459193</v>
      </c>
      <c r="I2424" s="6">
        <f t="shared" si="104"/>
        <v>12880.16308755948</v>
      </c>
      <c r="J2424" s="6">
        <v>8388.2441738124999</v>
      </c>
      <c r="K2424" s="7">
        <v>21268.40726137198</v>
      </c>
      <c r="L2424" s="8">
        <f t="shared" si="105"/>
        <v>0.60560073583660579</v>
      </c>
    </row>
    <row r="2425" spans="1:12">
      <c r="A2425" s="9"/>
      <c r="B2425" s="9"/>
      <c r="C2425" s="4" t="s">
        <v>2446</v>
      </c>
      <c r="D2425" s="4" t="s">
        <v>2447</v>
      </c>
      <c r="E2425" s="33" t="s">
        <v>335</v>
      </c>
      <c r="F2425" s="5">
        <v>9905.8645538061428</v>
      </c>
      <c r="G2425" s="29"/>
      <c r="H2425" s="6"/>
      <c r="I2425" s="6">
        <f t="shared" si="104"/>
        <v>9905.8645538061428</v>
      </c>
      <c r="J2425" s="6">
        <v>7342.6737043062503</v>
      </c>
      <c r="K2425" s="7">
        <v>17248.538258112392</v>
      </c>
      <c r="L2425" s="8">
        <f t="shared" si="105"/>
        <v>0.5743016831671045</v>
      </c>
    </row>
    <row r="2426" spans="1:12">
      <c r="A2426" s="9"/>
      <c r="B2426" s="9"/>
      <c r="C2426" s="4" t="s">
        <v>2446</v>
      </c>
      <c r="D2426" s="4" t="s">
        <v>2447</v>
      </c>
      <c r="E2426" s="33" t="s">
        <v>750</v>
      </c>
      <c r="F2426" s="5">
        <v>17595.397930453484</v>
      </c>
      <c r="G2426" s="26">
        <v>0.11099242409375</v>
      </c>
      <c r="H2426" s="6">
        <v>3.4516101361187497</v>
      </c>
      <c r="I2426" s="6">
        <f t="shared" si="104"/>
        <v>17598.960533013698</v>
      </c>
      <c r="J2426" s="6">
        <v>8301.6316653124995</v>
      </c>
      <c r="K2426" s="7">
        <v>25900.592198326198</v>
      </c>
      <c r="L2426" s="8">
        <f t="shared" si="105"/>
        <v>0.67948100947865642</v>
      </c>
    </row>
    <row r="2427" spans="1:12">
      <c r="A2427" s="9"/>
      <c r="B2427" s="9"/>
      <c r="C2427" s="4" t="s">
        <v>2446</v>
      </c>
      <c r="D2427" s="4" t="s">
        <v>2447</v>
      </c>
      <c r="E2427" s="33" t="s">
        <v>380</v>
      </c>
      <c r="F2427" s="5">
        <v>9274.7577691892529</v>
      </c>
      <c r="G2427" s="29"/>
      <c r="H2427" s="6"/>
      <c r="I2427" s="6">
        <f t="shared" si="104"/>
        <v>9274.7577691892529</v>
      </c>
      <c r="J2427" s="6">
        <v>5320.8947966124997</v>
      </c>
      <c r="K2427" s="7">
        <v>14595.652565801753</v>
      </c>
      <c r="L2427" s="8">
        <f t="shared" si="105"/>
        <v>0.63544659804525716</v>
      </c>
    </row>
    <row r="2428" spans="1:12">
      <c r="A2428" s="9"/>
      <c r="B2428" s="9"/>
      <c r="C2428" s="4" t="s">
        <v>2446</v>
      </c>
      <c r="D2428" s="4" t="s">
        <v>2452</v>
      </c>
      <c r="E2428" s="32" t="s">
        <v>2453</v>
      </c>
      <c r="F2428" s="10">
        <v>25643.004396522083</v>
      </c>
      <c r="G2428" s="11">
        <v>2254.3355288325879</v>
      </c>
      <c r="H2428" s="11">
        <v>4069.47015825163</v>
      </c>
      <c r="I2428" s="11">
        <f t="shared" si="104"/>
        <v>31966.810083606302</v>
      </c>
      <c r="J2428" s="11">
        <v>14574.6814684375</v>
      </c>
      <c r="K2428" s="12">
        <v>46541.491552043801</v>
      </c>
      <c r="L2428" s="13">
        <f t="shared" si="105"/>
        <v>0.68684541508215857</v>
      </c>
    </row>
    <row r="2429" spans="1:12">
      <c r="A2429" s="9"/>
      <c r="B2429" s="9"/>
      <c r="C2429" s="4" t="s">
        <v>2446</v>
      </c>
      <c r="D2429" s="4" t="s">
        <v>2452</v>
      </c>
      <c r="E2429" s="33" t="s">
        <v>2454</v>
      </c>
      <c r="F2429" s="5">
        <v>58969.849060853929</v>
      </c>
      <c r="G2429" s="6">
        <v>2828.0091074398219</v>
      </c>
      <c r="H2429" s="6">
        <v>3744.7871865594566</v>
      </c>
      <c r="I2429" s="6">
        <f t="shared" si="104"/>
        <v>65542.645354853201</v>
      </c>
      <c r="J2429" s="6">
        <v>15101.133637375</v>
      </c>
      <c r="K2429" s="7">
        <v>80643.778992228195</v>
      </c>
      <c r="L2429" s="8">
        <f t="shared" si="105"/>
        <v>0.81274273321404844</v>
      </c>
    </row>
    <row r="2430" spans="1:12">
      <c r="A2430" s="9"/>
      <c r="B2430" s="9"/>
      <c r="C2430" s="4" t="s">
        <v>2446</v>
      </c>
      <c r="D2430" s="4" t="s">
        <v>2452</v>
      </c>
      <c r="E2430" s="33" t="s">
        <v>2455</v>
      </c>
      <c r="F2430" s="5">
        <v>47149.795570448798</v>
      </c>
      <c r="G2430" s="6">
        <v>7.0928888672978125</v>
      </c>
      <c r="H2430" s="6">
        <v>494.51987948719722</v>
      </c>
      <c r="I2430" s="6">
        <f t="shared" si="104"/>
        <v>47651.408338803296</v>
      </c>
      <c r="J2430" s="6">
        <v>6953.0049919375006</v>
      </c>
      <c r="K2430" s="7">
        <v>54604.413330740797</v>
      </c>
      <c r="L2430" s="8">
        <f t="shared" si="105"/>
        <v>0.87266587867499079</v>
      </c>
    </row>
    <row r="2431" spans="1:12">
      <c r="A2431" s="9"/>
      <c r="B2431" s="9"/>
      <c r="C2431" s="4" t="s">
        <v>2446</v>
      </c>
      <c r="D2431" s="4" t="s">
        <v>2452</v>
      </c>
      <c r="E2431" s="33" t="s">
        <v>265</v>
      </c>
      <c r="F2431" s="5">
        <v>19833.566546700644</v>
      </c>
      <c r="G2431" s="6">
        <v>906.96545093285067</v>
      </c>
      <c r="H2431" s="6">
        <v>956.47764546092992</v>
      </c>
      <c r="I2431" s="6">
        <f t="shared" si="104"/>
        <v>21697.009643094425</v>
      </c>
      <c r="J2431" s="6">
        <v>9818.1040542499995</v>
      </c>
      <c r="K2431" s="7">
        <v>31515.113697344423</v>
      </c>
      <c r="L2431" s="8">
        <f t="shared" si="105"/>
        <v>0.68846363213097639</v>
      </c>
    </row>
    <row r="2432" spans="1:12">
      <c r="A2432" s="9"/>
      <c r="B2432" s="9"/>
      <c r="C2432" s="4" t="s">
        <v>2446</v>
      </c>
      <c r="D2432" s="4" t="s">
        <v>2452</v>
      </c>
      <c r="E2432" s="33" t="s">
        <v>440</v>
      </c>
      <c r="F2432" s="5">
        <v>39984.964150432505</v>
      </c>
      <c r="G2432" s="6">
        <v>579.70170230774897</v>
      </c>
      <c r="H2432" s="6">
        <v>3622.7006248660396</v>
      </c>
      <c r="I2432" s="6">
        <f t="shared" si="104"/>
        <v>44187.366477606294</v>
      </c>
      <c r="J2432" s="6">
        <v>27906.20895525</v>
      </c>
      <c r="K2432" s="7">
        <v>72093.575432856291</v>
      </c>
      <c r="L2432" s="8">
        <f t="shared" si="105"/>
        <v>0.6129168405409412</v>
      </c>
    </row>
    <row r="2433" spans="1:12">
      <c r="A2433" s="9"/>
      <c r="B2433" s="9"/>
      <c r="C2433" s="4" t="s">
        <v>2446</v>
      </c>
      <c r="D2433" s="4" t="s">
        <v>2452</v>
      </c>
      <c r="E2433" s="33" t="s">
        <v>2456</v>
      </c>
      <c r="F2433" s="5">
        <v>14873.642266651706</v>
      </c>
      <c r="G2433" s="29"/>
      <c r="H2433" s="6"/>
      <c r="I2433" s="6">
        <f t="shared" si="104"/>
        <v>14873.642266651706</v>
      </c>
      <c r="J2433" s="6">
        <v>13231.192285437501</v>
      </c>
      <c r="K2433" s="7">
        <v>28104.834552089207</v>
      </c>
      <c r="L2433" s="8">
        <f t="shared" si="105"/>
        <v>0.5292200613771646</v>
      </c>
    </row>
    <row r="2434" spans="1:12">
      <c r="A2434" s="9"/>
      <c r="B2434" s="9"/>
      <c r="C2434" s="4" t="s">
        <v>2446</v>
      </c>
      <c r="D2434" s="4" t="s">
        <v>2452</v>
      </c>
      <c r="E2434" s="33" t="s">
        <v>2457</v>
      </c>
      <c r="F2434" s="5">
        <v>1255.3286899446437</v>
      </c>
      <c r="G2434" s="6">
        <v>6078.9584358775264</v>
      </c>
      <c r="H2434" s="6">
        <v>2947.0316656469977</v>
      </c>
      <c r="I2434" s="6">
        <f t="shared" si="104"/>
        <v>10281.318791469166</v>
      </c>
      <c r="J2434" s="6">
        <v>12482.931762624999</v>
      </c>
      <c r="K2434" s="7">
        <v>22764.250554094167</v>
      </c>
      <c r="L2434" s="8">
        <f t="shared" si="105"/>
        <v>0.45164319233958106</v>
      </c>
    </row>
    <row r="2435" spans="1:12">
      <c r="A2435" s="9"/>
      <c r="B2435" s="9"/>
      <c r="C2435" s="4" t="s">
        <v>2446</v>
      </c>
      <c r="D2435" s="4" t="s">
        <v>2452</v>
      </c>
      <c r="E2435" s="33" t="s">
        <v>2458</v>
      </c>
      <c r="F2435" s="5">
        <v>21346.163503527048</v>
      </c>
      <c r="G2435" s="29"/>
      <c r="H2435" s="6"/>
      <c r="I2435" s="6">
        <f t="shared" si="104"/>
        <v>21346.163503527048</v>
      </c>
      <c r="J2435" s="6">
        <v>7109.3428792500008</v>
      </c>
      <c r="K2435" s="7">
        <v>28455.50638277705</v>
      </c>
      <c r="L2435" s="8">
        <f t="shared" si="105"/>
        <v>0.75015932650725925</v>
      </c>
    </row>
    <row r="2436" spans="1:12">
      <c r="A2436" s="9"/>
      <c r="B2436" s="9"/>
      <c r="C2436" s="4" t="s">
        <v>2446</v>
      </c>
      <c r="D2436" s="4" t="s">
        <v>2452</v>
      </c>
      <c r="E2436" s="33" t="s">
        <v>2459</v>
      </c>
      <c r="F2436" s="5">
        <v>66.281776417812495</v>
      </c>
      <c r="G2436" s="6">
        <v>2119.3880234922367</v>
      </c>
      <c r="H2436" s="6">
        <v>298.50575472474435</v>
      </c>
      <c r="I2436" s="6">
        <f t="shared" si="104"/>
        <v>2484.1755546347936</v>
      </c>
      <c r="J2436" s="6">
        <v>3000.1660656062504</v>
      </c>
      <c r="K2436" s="7">
        <v>5484.3416202410444</v>
      </c>
      <c r="L2436" s="8">
        <f t="shared" si="105"/>
        <v>0.45295784373942966</v>
      </c>
    </row>
    <row r="2437" spans="1:12">
      <c r="A2437" s="9"/>
      <c r="B2437" s="9"/>
      <c r="C2437" s="4" t="s">
        <v>2446</v>
      </c>
      <c r="D2437" s="4" t="s">
        <v>2460</v>
      </c>
      <c r="E2437" s="32" t="s">
        <v>2461</v>
      </c>
      <c r="F2437" s="10">
        <v>6851.7816999333581</v>
      </c>
      <c r="G2437" s="11">
        <v>389.58998071217803</v>
      </c>
      <c r="H2437" s="11">
        <v>807.51418329743501</v>
      </c>
      <c r="I2437" s="11">
        <f t="shared" ref="I2437:I2500" si="106">+H2437+G2437+F2437</f>
        <v>8048.8858639429709</v>
      </c>
      <c r="J2437" s="11">
        <v>13605.084882750001</v>
      </c>
      <c r="K2437" s="12">
        <v>21653.970746692972</v>
      </c>
      <c r="L2437" s="13">
        <f t="shared" ref="L2437:L2500" si="107">+I2437/K2437</f>
        <v>0.37170484610413584</v>
      </c>
    </row>
    <row r="2438" spans="1:12">
      <c r="A2438" s="9"/>
      <c r="B2438" s="9"/>
      <c r="C2438" s="4" t="s">
        <v>2446</v>
      </c>
      <c r="D2438" s="4" t="s">
        <v>2460</v>
      </c>
      <c r="E2438" s="33" t="s">
        <v>2462</v>
      </c>
      <c r="F2438" s="5">
        <v>20443.020117826796</v>
      </c>
      <c r="G2438" s="6">
        <v>3655.7843644131549</v>
      </c>
      <c r="H2438" s="6">
        <v>2109.4420322604233</v>
      </c>
      <c r="I2438" s="6">
        <f t="shared" si="106"/>
        <v>26208.246514500373</v>
      </c>
      <c r="J2438" s="6">
        <v>22858.563996506251</v>
      </c>
      <c r="K2438" s="7">
        <v>49066.810511006624</v>
      </c>
      <c r="L2438" s="8">
        <f t="shared" si="107"/>
        <v>0.53413389298294334</v>
      </c>
    </row>
    <row r="2439" spans="1:12">
      <c r="A2439" s="9"/>
      <c r="B2439" s="9"/>
      <c r="C2439" s="4" t="s">
        <v>2446</v>
      </c>
      <c r="D2439" s="4" t="s">
        <v>2460</v>
      </c>
      <c r="E2439" s="33" t="s">
        <v>2463</v>
      </c>
      <c r="F2439" s="5">
        <v>24305.039816499073</v>
      </c>
      <c r="G2439" s="6">
        <v>6.5715060163256123</v>
      </c>
      <c r="H2439" s="6">
        <v>10.945822108879375</v>
      </c>
      <c r="I2439" s="6">
        <f t="shared" si="106"/>
        <v>24322.557144624279</v>
      </c>
      <c r="J2439" s="6">
        <v>10095.729755625001</v>
      </c>
      <c r="K2439" s="7">
        <v>34418.286900249281</v>
      </c>
      <c r="L2439" s="8">
        <f t="shared" si="107"/>
        <v>0.70667541400638734</v>
      </c>
    </row>
    <row r="2440" spans="1:12">
      <c r="A2440" s="9"/>
      <c r="B2440" s="9"/>
      <c r="C2440" s="4" t="s">
        <v>2446</v>
      </c>
      <c r="D2440" s="4" t="s">
        <v>2460</v>
      </c>
      <c r="E2440" s="33" t="s">
        <v>623</v>
      </c>
      <c r="F2440" s="5">
        <v>13892.81293109455</v>
      </c>
      <c r="G2440" s="6">
        <v>0.58621480183687491</v>
      </c>
      <c r="H2440" s="6"/>
      <c r="I2440" s="6">
        <f t="shared" si="106"/>
        <v>13893.399145896386</v>
      </c>
      <c r="J2440" s="6">
        <v>29027.311700956252</v>
      </c>
      <c r="K2440" s="7">
        <v>42920.710846852642</v>
      </c>
      <c r="L2440" s="8">
        <f t="shared" si="107"/>
        <v>0.32369918558595318</v>
      </c>
    </row>
    <row r="2441" spans="1:12">
      <c r="A2441" s="9"/>
      <c r="B2441" s="9"/>
      <c r="C2441" s="4" t="s">
        <v>2446</v>
      </c>
      <c r="D2441" s="4" t="s">
        <v>2460</v>
      </c>
      <c r="E2441" s="33" t="s">
        <v>2464</v>
      </c>
      <c r="F2441" s="5">
        <v>25247.715053768472</v>
      </c>
      <c r="G2441" s="6">
        <v>2.0937998653999998</v>
      </c>
      <c r="H2441" s="6"/>
      <c r="I2441" s="6">
        <f t="shared" si="106"/>
        <v>25249.808853633873</v>
      </c>
      <c r="J2441" s="6">
        <v>30524.865682062504</v>
      </c>
      <c r="K2441" s="7">
        <v>55774.67453569638</v>
      </c>
      <c r="L2441" s="8">
        <f t="shared" si="107"/>
        <v>0.45271100304626122</v>
      </c>
    </row>
    <row r="2442" spans="1:12">
      <c r="A2442" s="9"/>
      <c r="B2442" s="9"/>
      <c r="C2442" s="4" t="s">
        <v>2446</v>
      </c>
      <c r="D2442" s="4" t="s">
        <v>2460</v>
      </c>
      <c r="E2442" s="33" t="s">
        <v>2465</v>
      </c>
      <c r="F2442" s="5">
        <v>19099.464014079847</v>
      </c>
      <c r="G2442" s="6">
        <v>26.487591780553547</v>
      </c>
      <c r="H2442" s="6">
        <v>98.969021701005602</v>
      </c>
      <c r="I2442" s="6">
        <f t="shared" si="106"/>
        <v>19224.920627561405</v>
      </c>
      <c r="J2442" s="6">
        <v>11140.421181356251</v>
      </c>
      <c r="K2442" s="7">
        <v>30365.341808917659</v>
      </c>
      <c r="L2442" s="8">
        <f t="shared" si="107"/>
        <v>0.63312050786516927</v>
      </c>
    </row>
    <row r="2443" spans="1:12">
      <c r="A2443" s="9"/>
      <c r="B2443" s="9"/>
      <c r="C2443" s="4" t="s">
        <v>2446</v>
      </c>
      <c r="D2443" s="4" t="s">
        <v>2460</v>
      </c>
      <c r="E2443" s="33" t="s">
        <v>2466</v>
      </c>
      <c r="F2443" s="5">
        <v>3999.6548609503348</v>
      </c>
      <c r="G2443" s="29"/>
      <c r="H2443" s="6"/>
      <c r="I2443" s="6">
        <f t="shared" si="106"/>
        <v>3999.6548609503348</v>
      </c>
      <c r="J2443" s="6">
        <v>11378.934112981249</v>
      </c>
      <c r="K2443" s="7">
        <v>15378.588973931584</v>
      </c>
      <c r="L2443" s="8">
        <f t="shared" si="107"/>
        <v>0.26007944342164252</v>
      </c>
    </row>
    <row r="2444" spans="1:12">
      <c r="A2444" s="9"/>
      <c r="B2444" s="9"/>
      <c r="C2444" s="4" t="s">
        <v>2446</v>
      </c>
      <c r="D2444" s="4" t="s">
        <v>2460</v>
      </c>
      <c r="E2444" s="33" t="s">
        <v>2467</v>
      </c>
      <c r="F2444" s="5">
        <v>14456.663624173361</v>
      </c>
      <c r="G2444" s="6">
        <v>154.78007881080921</v>
      </c>
      <c r="H2444" s="6">
        <v>267.47176831535063</v>
      </c>
      <c r="I2444" s="6">
        <f t="shared" si="106"/>
        <v>14878.915471299521</v>
      </c>
      <c r="J2444" s="6">
        <v>19769.835344312502</v>
      </c>
      <c r="K2444" s="7">
        <v>34648.750815612024</v>
      </c>
      <c r="L2444" s="8">
        <f t="shared" si="107"/>
        <v>0.42942141119256116</v>
      </c>
    </row>
    <row r="2445" spans="1:12">
      <c r="A2445" s="9"/>
      <c r="B2445" s="9"/>
      <c r="C2445" s="4" t="s">
        <v>2446</v>
      </c>
      <c r="D2445" s="4" t="s">
        <v>2460</v>
      </c>
      <c r="E2445" s="33" t="s">
        <v>2468</v>
      </c>
      <c r="F2445" s="5">
        <v>22742.362083578915</v>
      </c>
      <c r="G2445" s="6">
        <v>217.06547341963125</v>
      </c>
      <c r="H2445" s="6">
        <v>593.56285437375448</v>
      </c>
      <c r="I2445" s="6">
        <f t="shared" si="106"/>
        <v>23552.990411372302</v>
      </c>
      <c r="J2445" s="6">
        <v>11131.503723062498</v>
      </c>
      <c r="K2445" s="7">
        <v>34684.494134434804</v>
      </c>
      <c r="L2445" s="8">
        <f t="shared" si="107"/>
        <v>0.67906397366161575</v>
      </c>
    </row>
    <row r="2446" spans="1:12">
      <c r="A2446" s="9"/>
      <c r="B2446" s="9"/>
      <c r="C2446" s="4" t="s">
        <v>2446</v>
      </c>
      <c r="D2446" s="4" t="s">
        <v>2460</v>
      </c>
      <c r="E2446" s="33" t="s">
        <v>2469</v>
      </c>
      <c r="F2446" s="5">
        <v>25660.908542482877</v>
      </c>
      <c r="G2446" s="6">
        <v>131.494478648621</v>
      </c>
      <c r="H2446" s="6">
        <v>197.58792193680512</v>
      </c>
      <c r="I2446" s="6">
        <f t="shared" si="106"/>
        <v>25989.990943068304</v>
      </c>
      <c r="J2446" s="6">
        <v>33015.552374812498</v>
      </c>
      <c r="K2446" s="7">
        <v>59005.543317880802</v>
      </c>
      <c r="L2446" s="8">
        <f t="shared" si="107"/>
        <v>0.44046693720032914</v>
      </c>
    </row>
    <row r="2447" spans="1:12">
      <c r="A2447" s="9"/>
      <c r="B2447" s="9"/>
      <c r="C2447" s="4" t="s">
        <v>2446</v>
      </c>
      <c r="D2447" s="4" t="s">
        <v>2460</v>
      </c>
      <c r="E2447" s="33" t="s">
        <v>239</v>
      </c>
      <c r="F2447" s="5">
        <v>18434.874644444251</v>
      </c>
      <c r="G2447" s="6">
        <v>100.71943154618749</v>
      </c>
      <c r="H2447" s="6">
        <v>721.34199883595818</v>
      </c>
      <c r="I2447" s="6">
        <f t="shared" si="106"/>
        <v>19256.936074826397</v>
      </c>
      <c r="J2447" s="6">
        <v>12254.195054500002</v>
      </c>
      <c r="K2447" s="7">
        <v>31511.131129326401</v>
      </c>
      <c r="L2447" s="8">
        <f t="shared" si="107"/>
        <v>0.61111535462795818</v>
      </c>
    </row>
    <row r="2448" spans="1:12">
      <c r="A2448" s="9"/>
      <c r="B2448" s="9"/>
      <c r="C2448" s="4" t="s">
        <v>2446</v>
      </c>
      <c r="D2448" s="4" t="s">
        <v>2460</v>
      </c>
      <c r="E2448" s="33" t="s">
        <v>2470</v>
      </c>
      <c r="F2448" s="5">
        <v>16890.766468303947</v>
      </c>
      <c r="G2448" s="29"/>
      <c r="H2448" s="6"/>
      <c r="I2448" s="6">
        <f t="shared" si="106"/>
        <v>16890.766468303947</v>
      </c>
      <c r="J2448" s="6">
        <v>15850.73670531875</v>
      </c>
      <c r="K2448" s="7">
        <v>32741.503173622696</v>
      </c>
      <c r="L2448" s="8">
        <f t="shared" si="107"/>
        <v>0.5158824376124409</v>
      </c>
    </row>
    <row r="2449" spans="1:12">
      <c r="A2449" s="9"/>
      <c r="B2449" s="9"/>
      <c r="C2449" s="4" t="s">
        <v>2446</v>
      </c>
      <c r="D2449" s="4" t="s">
        <v>2471</v>
      </c>
      <c r="E2449" s="32" t="s">
        <v>862</v>
      </c>
      <c r="F2449" s="10">
        <v>4379.7886438010892</v>
      </c>
      <c r="G2449" s="28"/>
      <c r="H2449" s="11"/>
      <c r="I2449" s="11">
        <f t="shared" si="106"/>
        <v>4379.7886438010892</v>
      </c>
      <c r="J2449" s="11">
        <v>10140.8775579625</v>
      </c>
      <c r="K2449" s="12">
        <v>14520.66620176359</v>
      </c>
      <c r="L2449" s="13">
        <f t="shared" si="107"/>
        <v>0.30162449731604929</v>
      </c>
    </row>
    <row r="2450" spans="1:12">
      <c r="A2450" s="9"/>
      <c r="B2450" s="9"/>
      <c r="C2450" s="4" t="s">
        <v>2446</v>
      </c>
      <c r="D2450" s="4" t="s">
        <v>2471</v>
      </c>
      <c r="E2450" s="33" t="s">
        <v>2472</v>
      </c>
      <c r="F2450" s="5">
        <v>307.485956557875</v>
      </c>
      <c r="G2450" s="29"/>
      <c r="H2450" s="6"/>
      <c r="I2450" s="6">
        <f t="shared" si="106"/>
        <v>307.485956557875</v>
      </c>
      <c r="J2450" s="6">
        <v>6844.5911765918754</v>
      </c>
      <c r="K2450" s="7">
        <v>7152.0771331497508</v>
      </c>
      <c r="L2450" s="8">
        <f t="shared" si="107"/>
        <v>4.2992539206922566E-2</v>
      </c>
    </row>
    <row r="2451" spans="1:12">
      <c r="A2451" s="9"/>
      <c r="B2451" s="9"/>
      <c r="C2451" s="4" t="s">
        <v>2446</v>
      </c>
      <c r="D2451" s="4" t="s">
        <v>2471</v>
      </c>
      <c r="E2451" s="33" t="s">
        <v>789</v>
      </c>
      <c r="F2451" s="5">
        <v>7311.3540055133599</v>
      </c>
      <c r="G2451" s="6">
        <v>455.81399051354492</v>
      </c>
      <c r="H2451" s="6">
        <v>64.91389349972998</v>
      </c>
      <c r="I2451" s="6">
        <f t="shared" si="106"/>
        <v>7832.0818895266348</v>
      </c>
      <c r="J2451" s="6">
        <v>17541.139726687499</v>
      </c>
      <c r="K2451" s="7">
        <v>25373.221616214134</v>
      </c>
      <c r="L2451" s="8">
        <f t="shared" si="107"/>
        <v>0.30867510669286613</v>
      </c>
    </row>
    <row r="2452" spans="1:12">
      <c r="A2452" s="9"/>
      <c r="B2452" s="9"/>
      <c r="C2452" s="4" t="s">
        <v>2446</v>
      </c>
      <c r="D2452" s="4" t="s">
        <v>2471</v>
      </c>
      <c r="E2452" s="33" t="s">
        <v>2473</v>
      </c>
      <c r="F2452" s="5">
        <v>7058.7058127186601</v>
      </c>
      <c r="G2452" s="29"/>
      <c r="H2452" s="6"/>
      <c r="I2452" s="6">
        <f t="shared" si="106"/>
        <v>7058.7058127186601</v>
      </c>
      <c r="J2452" s="6">
        <v>8554.9051686312505</v>
      </c>
      <c r="K2452" s="7">
        <v>15613.61098134991</v>
      </c>
      <c r="L2452" s="8">
        <f t="shared" si="107"/>
        <v>0.45208669673851348</v>
      </c>
    </row>
    <row r="2453" spans="1:12">
      <c r="A2453" s="9"/>
      <c r="B2453" s="9"/>
      <c r="C2453" s="4" t="s">
        <v>2446</v>
      </c>
      <c r="D2453" s="4" t="s">
        <v>2471</v>
      </c>
      <c r="E2453" s="33" t="s">
        <v>2474</v>
      </c>
      <c r="F2453" s="5">
        <v>6929.3459634623969</v>
      </c>
      <c r="G2453" s="29"/>
      <c r="H2453" s="6"/>
      <c r="I2453" s="6">
        <f t="shared" si="106"/>
        <v>6929.3459634623969</v>
      </c>
      <c r="J2453" s="6">
        <v>17872.927654312498</v>
      </c>
      <c r="K2453" s="7">
        <v>24802.273617774896</v>
      </c>
      <c r="L2453" s="8">
        <f t="shared" si="107"/>
        <v>0.27938349807157936</v>
      </c>
    </row>
    <row r="2454" spans="1:12">
      <c r="A2454" s="9"/>
      <c r="B2454" s="9"/>
      <c r="C2454" s="4" t="s">
        <v>2446</v>
      </c>
      <c r="D2454" s="4" t="s">
        <v>2471</v>
      </c>
      <c r="E2454" s="33" t="s">
        <v>591</v>
      </c>
      <c r="F2454" s="5">
        <v>400.75867986906627</v>
      </c>
      <c r="G2454" s="29"/>
      <c r="H2454" s="6"/>
      <c r="I2454" s="6">
        <f t="shared" si="106"/>
        <v>400.75867986906627</v>
      </c>
      <c r="J2454" s="6">
        <v>11439.202512181877</v>
      </c>
      <c r="K2454" s="7">
        <v>11839.961192050943</v>
      </c>
      <c r="L2454" s="8">
        <f t="shared" si="107"/>
        <v>3.384797241887294E-2</v>
      </c>
    </row>
    <row r="2455" spans="1:12">
      <c r="A2455" s="9"/>
      <c r="B2455" s="9"/>
      <c r="C2455" s="4" t="s">
        <v>2446</v>
      </c>
      <c r="D2455" s="4" t="s">
        <v>2471</v>
      </c>
      <c r="E2455" s="33" t="s">
        <v>527</v>
      </c>
      <c r="F2455" s="5">
        <v>20146.496853138309</v>
      </c>
      <c r="G2455" s="29"/>
      <c r="H2455" s="6"/>
      <c r="I2455" s="6">
        <f t="shared" si="106"/>
        <v>20146.496853138309</v>
      </c>
      <c r="J2455" s="6">
        <v>15734.8160920995</v>
      </c>
      <c r="K2455" s="7">
        <v>35881.312945237805</v>
      </c>
      <c r="L2455" s="8">
        <f t="shared" si="107"/>
        <v>0.56147602190270929</v>
      </c>
    </row>
    <row r="2456" spans="1:12">
      <c r="A2456" s="9"/>
      <c r="B2456" s="9"/>
      <c r="C2456" s="4" t="s">
        <v>2446</v>
      </c>
      <c r="D2456" s="4" t="s">
        <v>2471</v>
      </c>
      <c r="E2456" s="33" t="s">
        <v>2475</v>
      </c>
      <c r="F2456" s="5">
        <v>849.04750306528763</v>
      </c>
      <c r="G2456" s="29"/>
      <c r="H2456" s="6"/>
      <c r="I2456" s="6">
        <f t="shared" si="106"/>
        <v>849.04750306528763</v>
      </c>
      <c r="J2456" s="6">
        <v>4466.1440374374997</v>
      </c>
      <c r="K2456" s="7">
        <v>5315.1915405027876</v>
      </c>
      <c r="L2456" s="8">
        <f t="shared" si="107"/>
        <v>0.15973977543337459</v>
      </c>
    </row>
    <row r="2457" spans="1:12">
      <c r="A2457" s="9"/>
      <c r="B2457" s="9"/>
      <c r="C2457" s="4" t="s">
        <v>2446</v>
      </c>
      <c r="D2457" s="4" t="s">
        <v>2471</v>
      </c>
      <c r="E2457" s="33" t="s">
        <v>2476</v>
      </c>
      <c r="F2457" s="5">
        <v>3907.6399018504371</v>
      </c>
      <c r="G2457" s="6">
        <v>287.3755971050706</v>
      </c>
      <c r="H2457" s="6">
        <v>50.971748521471213</v>
      </c>
      <c r="I2457" s="6">
        <f t="shared" si="106"/>
        <v>4245.9872474769791</v>
      </c>
      <c r="J2457" s="6">
        <v>14261.566132375003</v>
      </c>
      <c r="K2457" s="7">
        <v>18507.553379851983</v>
      </c>
      <c r="L2457" s="8">
        <f t="shared" si="107"/>
        <v>0.22941915445719152</v>
      </c>
    </row>
    <row r="2458" spans="1:12">
      <c r="A2458" s="9"/>
      <c r="B2458" s="9"/>
      <c r="C2458" s="4" t="s">
        <v>2446</v>
      </c>
      <c r="D2458" s="4" t="s">
        <v>2471</v>
      </c>
      <c r="E2458" s="33" t="s">
        <v>2477</v>
      </c>
      <c r="F2458" s="5">
        <v>9666.0028161381724</v>
      </c>
      <c r="G2458" s="6">
        <v>30.919876475034854</v>
      </c>
      <c r="H2458" s="6">
        <v>16.377641520099999</v>
      </c>
      <c r="I2458" s="6">
        <f t="shared" si="106"/>
        <v>9713.3003341333078</v>
      </c>
      <c r="J2458" s="6">
        <v>12889.3253998125</v>
      </c>
      <c r="K2458" s="7">
        <v>22602.625733945806</v>
      </c>
      <c r="L2458" s="8">
        <f t="shared" si="107"/>
        <v>0.42974212148924651</v>
      </c>
    </row>
    <row r="2459" spans="1:12">
      <c r="A2459" s="9"/>
      <c r="B2459" s="9"/>
      <c r="C2459" s="4" t="s">
        <v>2446</v>
      </c>
      <c r="D2459" s="4" t="s">
        <v>2471</v>
      </c>
      <c r="E2459" s="33" t="s">
        <v>2478</v>
      </c>
      <c r="F2459" s="5">
        <v>3100.7658207679115</v>
      </c>
      <c r="G2459" s="29"/>
      <c r="H2459" s="6"/>
      <c r="I2459" s="6">
        <f t="shared" si="106"/>
        <v>3100.7658207679115</v>
      </c>
      <c r="J2459" s="6">
        <v>6522.8600128224753</v>
      </c>
      <c r="K2459" s="7">
        <v>9623.6258335903876</v>
      </c>
      <c r="L2459" s="8">
        <f t="shared" si="107"/>
        <v>0.32220348903684215</v>
      </c>
    </row>
    <row r="2460" spans="1:12">
      <c r="A2460" s="9"/>
      <c r="B2460" s="9"/>
      <c r="C2460" s="4" t="s">
        <v>2446</v>
      </c>
      <c r="D2460" s="4" t="s">
        <v>2471</v>
      </c>
      <c r="E2460" s="33" t="s">
        <v>2479</v>
      </c>
      <c r="F2460" s="5">
        <v>15326.411396796098</v>
      </c>
      <c r="G2460" s="6">
        <v>12.261497965312499</v>
      </c>
      <c r="H2460" s="6"/>
      <c r="I2460" s="6">
        <f t="shared" si="106"/>
        <v>15338.67289476141</v>
      </c>
      <c r="J2460" s="6">
        <v>8703.6079503750007</v>
      </c>
      <c r="K2460" s="7">
        <v>24042.280845136411</v>
      </c>
      <c r="L2460" s="8">
        <f t="shared" si="107"/>
        <v>0.63798742696512167</v>
      </c>
    </row>
    <row r="2461" spans="1:12">
      <c r="A2461" s="9"/>
      <c r="B2461" s="9"/>
      <c r="C2461" s="4" t="s">
        <v>2446</v>
      </c>
      <c r="D2461" s="4" t="s">
        <v>2471</v>
      </c>
      <c r="E2461" s="33" t="s">
        <v>2480</v>
      </c>
      <c r="F2461" s="5">
        <v>1677.6366314697375</v>
      </c>
      <c r="G2461" s="29"/>
      <c r="H2461" s="6"/>
      <c r="I2461" s="6">
        <f t="shared" si="106"/>
        <v>1677.6366314697375</v>
      </c>
      <c r="J2461" s="6">
        <v>7436.9715231812497</v>
      </c>
      <c r="K2461" s="7">
        <v>9114.6081546509868</v>
      </c>
      <c r="L2461" s="8">
        <f t="shared" si="107"/>
        <v>0.18406020346729618</v>
      </c>
    </row>
    <row r="2462" spans="1:12">
      <c r="A2462" s="9"/>
      <c r="B2462" s="9"/>
      <c r="C2462" s="4" t="s">
        <v>2446</v>
      </c>
      <c r="D2462" s="4" t="s">
        <v>2471</v>
      </c>
      <c r="E2462" s="33" t="s">
        <v>2481</v>
      </c>
      <c r="F2462" s="5">
        <v>6490.6476950866881</v>
      </c>
      <c r="G2462" s="29"/>
      <c r="H2462" s="6"/>
      <c r="I2462" s="6">
        <f t="shared" si="106"/>
        <v>6490.6476950866881</v>
      </c>
      <c r="J2462" s="6">
        <v>6523.0898126562497</v>
      </c>
      <c r="K2462" s="7">
        <v>13013.737507742939</v>
      </c>
      <c r="L2462" s="8">
        <f t="shared" si="107"/>
        <v>0.49875354341709061</v>
      </c>
    </row>
    <row r="2463" spans="1:12">
      <c r="A2463" s="9"/>
      <c r="B2463" s="9"/>
      <c r="C2463" s="4" t="s">
        <v>2446</v>
      </c>
      <c r="D2463" s="4" t="s">
        <v>2471</v>
      </c>
      <c r="E2463" s="33" t="s">
        <v>2482</v>
      </c>
      <c r="F2463" s="5">
        <v>6958.5825617146502</v>
      </c>
      <c r="G2463" s="29"/>
      <c r="H2463" s="6"/>
      <c r="I2463" s="6">
        <f t="shared" si="106"/>
        <v>6958.5825617146502</v>
      </c>
      <c r="J2463" s="6">
        <v>10361.209438625001</v>
      </c>
      <c r="K2463" s="7">
        <v>17319.79200033965</v>
      </c>
      <c r="L2463" s="8">
        <f t="shared" si="107"/>
        <v>0.40177056176992132</v>
      </c>
    </row>
    <row r="2464" spans="1:12">
      <c r="A2464" s="9"/>
      <c r="B2464" s="9"/>
      <c r="C2464" s="4" t="s">
        <v>2446</v>
      </c>
      <c r="D2464" s="4" t="s">
        <v>2471</v>
      </c>
      <c r="E2464" s="33" t="s">
        <v>2483</v>
      </c>
      <c r="F2464" s="5">
        <v>2501.2805197519674</v>
      </c>
      <c r="G2464" s="29"/>
      <c r="H2464" s="6"/>
      <c r="I2464" s="6">
        <f t="shared" si="106"/>
        <v>2501.2805197519674</v>
      </c>
      <c r="J2464" s="6">
        <v>4496.5307099874999</v>
      </c>
      <c r="K2464" s="7">
        <v>6997.8112297394673</v>
      </c>
      <c r="L2464" s="8">
        <f t="shared" si="107"/>
        <v>0.35743755263388144</v>
      </c>
    </row>
    <row r="2465" spans="1:12">
      <c r="A2465" s="9"/>
      <c r="B2465" s="9"/>
      <c r="C2465" s="4" t="s">
        <v>2446</v>
      </c>
      <c r="D2465" s="4" t="s">
        <v>2471</v>
      </c>
      <c r="E2465" s="33" t="s">
        <v>2484</v>
      </c>
      <c r="F2465" s="5">
        <v>13418.908852899836</v>
      </c>
      <c r="G2465" s="29"/>
      <c r="H2465" s="6"/>
      <c r="I2465" s="6">
        <f t="shared" si="106"/>
        <v>13418.908852899836</v>
      </c>
      <c r="J2465" s="6">
        <v>19936.164159625001</v>
      </c>
      <c r="K2465" s="7">
        <v>33355.073012524837</v>
      </c>
      <c r="L2465" s="8">
        <f t="shared" si="107"/>
        <v>0.40230488621209232</v>
      </c>
    </row>
    <row r="2466" spans="1:12">
      <c r="A2466" s="9"/>
      <c r="B2466" s="9"/>
      <c r="C2466" s="4" t="s">
        <v>2446</v>
      </c>
      <c r="D2466" s="4" t="s">
        <v>2471</v>
      </c>
      <c r="E2466" s="33" t="s">
        <v>2485</v>
      </c>
      <c r="F2466" s="5">
        <v>14618.904899962828</v>
      </c>
      <c r="G2466" s="6">
        <v>159.34200379709392</v>
      </c>
      <c r="H2466" s="6">
        <v>179.07925970724685</v>
      </c>
      <c r="I2466" s="6">
        <f t="shared" si="106"/>
        <v>14957.326163467169</v>
      </c>
      <c r="J2466" s="6">
        <v>13333.612322261875</v>
      </c>
      <c r="K2466" s="7">
        <v>28290.938485729042</v>
      </c>
      <c r="L2466" s="8">
        <f t="shared" si="107"/>
        <v>0.52869671223569259</v>
      </c>
    </row>
    <row r="2467" spans="1:12">
      <c r="A2467" s="9"/>
      <c r="B2467" s="9"/>
      <c r="C2467" s="4" t="s">
        <v>2446</v>
      </c>
      <c r="D2467" s="4" t="s">
        <v>2471</v>
      </c>
      <c r="E2467" s="33" t="s">
        <v>745</v>
      </c>
      <c r="F2467" s="5">
        <v>6550.6027961965565</v>
      </c>
      <c r="G2467" s="29"/>
      <c r="H2467" s="6"/>
      <c r="I2467" s="6">
        <f t="shared" si="106"/>
        <v>6550.6027961965565</v>
      </c>
      <c r="J2467" s="6">
        <v>14681.567142062499</v>
      </c>
      <c r="K2467" s="7">
        <v>21232.169938259056</v>
      </c>
      <c r="L2467" s="8">
        <f t="shared" si="107"/>
        <v>0.30852253044531147</v>
      </c>
    </row>
    <row r="2468" spans="1:12">
      <c r="A2468" s="9"/>
      <c r="B2468" s="9"/>
      <c r="C2468" s="4" t="s">
        <v>2446</v>
      </c>
      <c r="D2468" s="4" t="s">
        <v>2471</v>
      </c>
      <c r="E2468" s="33" t="s">
        <v>2486</v>
      </c>
      <c r="F2468" s="5">
        <v>7496.5039305069295</v>
      </c>
      <c r="G2468" s="6">
        <v>183.61282789872945</v>
      </c>
      <c r="H2468" s="6">
        <v>280.60980893374369</v>
      </c>
      <c r="I2468" s="6">
        <f t="shared" si="106"/>
        <v>7960.7265673394022</v>
      </c>
      <c r="J2468" s="6">
        <v>10176.630314499998</v>
      </c>
      <c r="K2468" s="7">
        <v>18137.356881839401</v>
      </c>
      <c r="L2468" s="8">
        <f t="shared" si="107"/>
        <v>0.4389132671977321</v>
      </c>
    </row>
    <row r="2469" spans="1:12">
      <c r="A2469" s="9"/>
      <c r="B2469" s="9"/>
      <c r="C2469" s="4" t="s">
        <v>2446</v>
      </c>
      <c r="D2469" s="4" t="s">
        <v>2487</v>
      </c>
      <c r="E2469" s="32" t="s">
        <v>2488</v>
      </c>
      <c r="F2469" s="10">
        <v>1258.3177150871247</v>
      </c>
      <c r="G2469" s="11">
        <v>70.750047705249983</v>
      </c>
      <c r="H2469" s="11"/>
      <c r="I2469" s="11">
        <f t="shared" si="106"/>
        <v>1329.0677627923747</v>
      </c>
      <c r="J2469" s="11">
        <v>5071.9220852812496</v>
      </c>
      <c r="K2469" s="12">
        <v>6400.9898480736247</v>
      </c>
      <c r="L2469" s="13">
        <f t="shared" si="107"/>
        <v>0.20763472436881883</v>
      </c>
    </row>
    <row r="2470" spans="1:12">
      <c r="A2470" s="9"/>
      <c r="B2470" s="9"/>
      <c r="C2470" s="4" t="s">
        <v>2446</v>
      </c>
      <c r="D2470" s="4" t="s">
        <v>2487</v>
      </c>
      <c r="E2470" s="33" t="s">
        <v>2489</v>
      </c>
      <c r="F2470" s="5">
        <v>2160.5380867404642</v>
      </c>
      <c r="G2470" s="6">
        <v>224.58124173764418</v>
      </c>
      <c r="H2470" s="6">
        <v>3.3548213413256254</v>
      </c>
      <c r="I2470" s="6">
        <f t="shared" si="106"/>
        <v>2388.4741498194339</v>
      </c>
      <c r="J2470" s="6">
        <v>5060.5062186750001</v>
      </c>
      <c r="K2470" s="7">
        <v>7448.9803684944345</v>
      </c>
      <c r="L2470" s="8">
        <f t="shared" si="107"/>
        <v>0.32064444147571103</v>
      </c>
    </row>
    <row r="2471" spans="1:12">
      <c r="A2471" s="9"/>
      <c r="B2471" s="9"/>
      <c r="C2471" s="4" t="s">
        <v>2446</v>
      </c>
      <c r="D2471" s="4" t="s">
        <v>2487</v>
      </c>
      <c r="E2471" s="33" t="s">
        <v>2490</v>
      </c>
      <c r="F2471" s="5">
        <v>13648.753112091068</v>
      </c>
      <c r="G2471" s="6">
        <v>654.59824060480139</v>
      </c>
      <c r="H2471" s="6">
        <v>586.30820074587598</v>
      </c>
      <c r="I2471" s="6">
        <f t="shared" si="106"/>
        <v>14889.659553441745</v>
      </c>
      <c r="J2471" s="6">
        <v>14093.342537831251</v>
      </c>
      <c r="K2471" s="7">
        <v>28983.002091272996</v>
      </c>
      <c r="L2471" s="8">
        <f t="shared" si="107"/>
        <v>0.5137376558353538</v>
      </c>
    </row>
    <row r="2472" spans="1:12">
      <c r="A2472" s="9"/>
      <c r="B2472" s="9"/>
      <c r="C2472" s="4" t="s">
        <v>2446</v>
      </c>
      <c r="D2472" s="4" t="s">
        <v>2487</v>
      </c>
      <c r="E2472" s="33" t="s">
        <v>227</v>
      </c>
      <c r="F2472" s="5">
        <v>12117.964751704565</v>
      </c>
      <c r="G2472" s="6">
        <v>69.891680600443749</v>
      </c>
      <c r="H2472" s="6">
        <v>22.674869815137686</v>
      </c>
      <c r="I2472" s="6">
        <f t="shared" si="106"/>
        <v>12210.531302120147</v>
      </c>
      <c r="J2472" s="6">
        <v>19587.512006874997</v>
      </c>
      <c r="K2472" s="7">
        <v>31798.04330899514</v>
      </c>
      <c r="L2472" s="8">
        <f t="shared" si="107"/>
        <v>0.38400259989161001</v>
      </c>
    </row>
    <row r="2473" spans="1:12">
      <c r="A2473" s="9"/>
      <c r="B2473" s="9"/>
      <c r="C2473" s="4" t="s">
        <v>2446</v>
      </c>
      <c r="D2473" s="4" t="s">
        <v>2487</v>
      </c>
      <c r="E2473" s="33" t="s">
        <v>218</v>
      </c>
      <c r="F2473" s="5">
        <v>30777.601344116771</v>
      </c>
      <c r="G2473" s="6">
        <v>291.45303270898364</v>
      </c>
      <c r="H2473" s="6">
        <v>270.58417451550747</v>
      </c>
      <c r="I2473" s="6">
        <f t="shared" si="106"/>
        <v>31339.638551341261</v>
      </c>
      <c r="J2473" s="6">
        <v>15390.172083375001</v>
      </c>
      <c r="K2473" s="7">
        <v>46729.810634716268</v>
      </c>
      <c r="L2473" s="8">
        <f t="shared" si="107"/>
        <v>0.6706562283404286</v>
      </c>
    </row>
    <row r="2474" spans="1:12">
      <c r="A2474" s="9"/>
      <c r="B2474" s="9"/>
      <c r="C2474" s="4" t="s">
        <v>2446</v>
      </c>
      <c r="D2474" s="4" t="s">
        <v>2491</v>
      </c>
      <c r="E2474" s="32" t="s">
        <v>2492</v>
      </c>
      <c r="F2474" s="10">
        <v>6828.3931571640333</v>
      </c>
      <c r="G2474" s="11">
        <v>99.648720868550001</v>
      </c>
      <c r="H2474" s="11">
        <v>0.44391354917749998</v>
      </c>
      <c r="I2474" s="11">
        <f t="shared" si="106"/>
        <v>6928.4857915817611</v>
      </c>
      <c r="J2474" s="11">
        <v>15599.4149520625</v>
      </c>
      <c r="K2474" s="12">
        <v>22527.900743644263</v>
      </c>
      <c r="L2474" s="13">
        <f t="shared" si="107"/>
        <v>0.30755132803647833</v>
      </c>
    </row>
    <row r="2475" spans="1:12">
      <c r="A2475" s="9"/>
      <c r="B2475" s="9"/>
      <c r="C2475" s="4" t="s">
        <v>2446</v>
      </c>
      <c r="D2475" s="4" t="s">
        <v>2491</v>
      </c>
      <c r="E2475" s="33" t="s">
        <v>913</v>
      </c>
      <c r="F2475" s="5">
        <v>342.99507761312498</v>
      </c>
      <c r="G2475" s="6">
        <v>63.95068590561101</v>
      </c>
      <c r="H2475" s="6">
        <v>20.467017387023748</v>
      </c>
      <c r="I2475" s="6">
        <f t="shared" si="106"/>
        <v>427.41278090575975</v>
      </c>
      <c r="J2475" s="6">
        <v>4365.8161045562501</v>
      </c>
      <c r="K2475" s="7">
        <v>4793.2288854620101</v>
      </c>
      <c r="L2475" s="8">
        <f t="shared" si="107"/>
        <v>8.9170117079556535E-2</v>
      </c>
    </row>
    <row r="2476" spans="1:12">
      <c r="A2476" s="9"/>
      <c r="B2476" s="9"/>
      <c r="C2476" s="4" t="s">
        <v>2446</v>
      </c>
      <c r="D2476" s="4" t="s">
        <v>2491</v>
      </c>
      <c r="E2476" s="33" t="s">
        <v>504</v>
      </c>
      <c r="F2476" s="5">
        <v>5686.2164492956063</v>
      </c>
      <c r="G2476" s="6">
        <v>139.8654926540753</v>
      </c>
      <c r="H2476" s="6">
        <v>32.875284566600627</v>
      </c>
      <c r="I2476" s="6">
        <f t="shared" si="106"/>
        <v>5858.9572265162824</v>
      </c>
      <c r="J2476" s="6">
        <v>15497.175799435625</v>
      </c>
      <c r="K2476" s="7">
        <v>21356.133025951909</v>
      </c>
      <c r="L2476" s="8">
        <f t="shared" si="107"/>
        <v>0.27434541728113865</v>
      </c>
    </row>
    <row r="2477" spans="1:12">
      <c r="A2477" s="9"/>
      <c r="B2477" s="9"/>
      <c r="C2477" s="4" t="s">
        <v>2493</v>
      </c>
      <c r="D2477" s="4" t="s">
        <v>2494</v>
      </c>
      <c r="E2477" s="32" t="s">
        <v>2495</v>
      </c>
      <c r="F2477" s="10">
        <v>12267.871701276064</v>
      </c>
      <c r="G2477" s="11">
        <v>232.24085069673751</v>
      </c>
      <c r="H2477" s="11">
        <v>413.735166171625</v>
      </c>
      <c r="I2477" s="11">
        <f t="shared" si="106"/>
        <v>12913.847718144427</v>
      </c>
      <c r="J2477" s="11">
        <v>10086.749593562501</v>
      </c>
      <c r="K2477" s="12">
        <v>23000.59731170693</v>
      </c>
      <c r="L2477" s="13">
        <f t="shared" si="107"/>
        <v>0.5614570588378367</v>
      </c>
    </row>
    <row r="2478" spans="1:12">
      <c r="A2478" s="9"/>
      <c r="B2478" s="9"/>
      <c r="C2478" s="4" t="s">
        <v>2493</v>
      </c>
      <c r="D2478" s="4" t="s">
        <v>2494</v>
      </c>
      <c r="E2478" s="33" t="s">
        <v>2496</v>
      </c>
      <c r="F2478" s="5">
        <v>35662.456558624261</v>
      </c>
      <c r="G2478" s="29"/>
      <c r="H2478" s="6">
        <v>1133.1122051913705</v>
      </c>
      <c r="I2478" s="6">
        <f t="shared" si="106"/>
        <v>36795.568763815631</v>
      </c>
      <c r="J2478" s="6">
        <v>670.88361686250005</v>
      </c>
      <c r="K2478" s="7">
        <v>37466.452380678129</v>
      </c>
      <c r="L2478" s="8">
        <f t="shared" si="107"/>
        <v>0.98209375122987408</v>
      </c>
    </row>
    <row r="2479" spans="1:12">
      <c r="A2479" s="9"/>
      <c r="B2479" s="9"/>
      <c r="C2479" s="4" t="s">
        <v>2493</v>
      </c>
      <c r="D2479" s="4" t="s">
        <v>2494</v>
      </c>
      <c r="E2479" s="33" t="s">
        <v>2497</v>
      </c>
      <c r="F2479" s="5">
        <v>8860.7746661533802</v>
      </c>
      <c r="G2479" s="6">
        <v>1267.662724466436</v>
      </c>
      <c r="H2479" s="6">
        <v>3652.5538479479274</v>
      </c>
      <c r="I2479" s="6">
        <f t="shared" si="106"/>
        <v>13780.991238567743</v>
      </c>
      <c r="J2479" s="6">
        <v>7101.8326027499998</v>
      </c>
      <c r="K2479" s="7">
        <v>20882.823841317742</v>
      </c>
      <c r="L2479" s="8">
        <f t="shared" si="107"/>
        <v>0.65991991041467024</v>
      </c>
    </row>
    <row r="2480" spans="1:12">
      <c r="A2480" s="9"/>
      <c r="B2480" s="9"/>
      <c r="C2480" s="4" t="s">
        <v>2493</v>
      </c>
      <c r="D2480" s="4" t="s">
        <v>2494</v>
      </c>
      <c r="E2480" s="33" t="s">
        <v>2498</v>
      </c>
      <c r="F2480" s="5">
        <v>24660.222997532052</v>
      </c>
      <c r="G2480" s="6">
        <v>136.45335403399997</v>
      </c>
      <c r="H2480" s="6">
        <v>403.57500927769354</v>
      </c>
      <c r="I2480" s="6">
        <f t="shared" si="106"/>
        <v>25200.251360843744</v>
      </c>
      <c r="J2480" s="6">
        <v>3358.8263511187502</v>
      </c>
      <c r="K2480" s="7">
        <v>28559.077711962498</v>
      </c>
      <c r="L2480" s="8">
        <f t="shared" si="107"/>
        <v>0.88239023735308342</v>
      </c>
    </row>
    <row r="2481" spans="1:12">
      <c r="A2481" s="9"/>
      <c r="B2481" s="9"/>
      <c r="C2481" s="4" t="s">
        <v>2493</v>
      </c>
      <c r="D2481" s="4" t="s">
        <v>2494</v>
      </c>
      <c r="E2481" s="33" t="s">
        <v>2499</v>
      </c>
      <c r="F2481" s="5">
        <v>11465.637138571221</v>
      </c>
      <c r="G2481" s="6">
        <v>2161.104685305675</v>
      </c>
      <c r="H2481" s="6">
        <v>7875.2875713601061</v>
      </c>
      <c r="I2481" s="6">
        <f t="shared" si="106"/>
        <v>21502.029395237005</v>
      </c>
      <c r="J2481" s="6">
        <v>10217.938335937501</v>
      </c>
      <c r="K2481" s="7">
        <v>31719.967731174504</v>
      </c>
      <c r="L2481" s="8">
        <f t="shared" si="107"/>
        <v>0.67787046876799717</v>
      </c>
    </row>
    <row r="2482" spans="1:12">
      <c r="A2482" s="9"/>
      <c r="B2482" s="9"/>
      <c r="C2482" s="4" t="s">
        <v>2493</v>
      </c>
      <c r="D2482" s="4" t="s">
        <v>2494</v>
      </c>
      <c r="E2482" s="33" t="s">
        <v>2500</v>
      </c>
      <c r="F2482" s="5">
        <v>17356.497274478599</v>
      </c>
      <c r="G2482" s="6">
        <v>486.17757834356399</v>
      </c>
      <c r="H2482" s="6">
        <v>796.1755478741569</v>
      </c>
      <c r="I2482" s="6">
        <f t="shared" si="106"/>
        <v>18638.850400696319</v>
      </c>
      <c r="J2482" s="6">
        <v>4743.9814672687507</v>
      </c>
      <c r="K2482" s="7">
        <v>23382.831867965069</v>
      </c>
      <c r="L2482" s="8">
        <f t="shared" si="107"/>
        <v>0.79711689781390016</v>
      </c>
    </row>
    <row r="2483" spans="1:12">
      <c r="A2483" s="9"/>
      <c r="B2483" s="9"/>
      <c r="C2483" s="4" t="s">
        <v>2493</v>
      </c>
      <c r="D2483" s="4" t="s">
        <v>2494</v>
      </c>
      <c r="E2483" s="33" t="s">
        <v>585</v>
      </c>
      <c r="F2483" s="5">
        <v>33564.728934684106</v>
      </c>
      <c r="G2483" s="6">
        <v>1676.9583653833674</v>
      </c>
      <c r="H2483" s="6">
        <v>3458.5094606386942</v>
      </c>
      <c r="I2483" s="6">
        <f t="shared" si="106"/>
        <v>38700.196760706167</v>
      </c>
      <c r="J2483" s="6">
        <v>3411.9324500875</v>
      </c>
      <c r="K2483" s="7">
        <v>42112.129210793668</v>
      </c>
      <c r="L2483" s="8">
        <f t="shared" si="107"/>
        <v>0.91897981617103808</v>
      </c>
    </row>
    <row r="2484" spans="1:12">
      <c r="A2484" s="9"/>
      <c r="B2484" s="9"/>
      <c r="C2484" s="4" t="s">
        <v>2493</v>
      </c>
      <c r="D2484" s="4" t="s">
        <v>2494</v>
      </c>
      <c r="E2484" s="33" t="s">
        <v>527</v>
      </c>
      <c r="F2484" s="5">
        <v>4612.8377977575583</v>
      </c>
      <c r="G2484" s="6">
        <v>10.636481823069374</v>
      </c>
      <c r="H2484" s="6">
        <v>621.56326212097963</v>
      </c>
      <c r="I2484" s="6">
        <f t="shared" si="106"/>
        <v>5245.0375417016076</v>
      </c>
      <c r="J2484" s="6">
        <v>1893.1630490187499</v>
      </c>
      <c r="K2484" s="7">
        <v>7138.2005907203575</v>
      </c>
      <c r="L2484" s="8">
        <f t="shared" si="107"/>
        <v>0.73478427441786143</v>
      </c>
    </row>
    <row r="2485" spans="1:12">
      <c r="A2485" s="9"/>
      <c r="B2485" s="9"/>
      <c r="C2485" s="4" t="s">
        <v>2493</v>
      </c>
      <c r="D2485" s="4" t="s">
        <v>2494</v>
      </c>
      <c r="E2485" s="33" t="s">
        <v>2501</v>
      </c>
      <c r="F2485" s="5">
        <v>16839.17232489838</v>
      </c>
      <c r="G2485" s="29"/>
      <c r="H2485" s="6"/>
      <c r="I2485" s="6">
        <f t="shared" si="106"/>
        <v>16839.17232489838</v>
      </c>
      <c r="J2485" s="6">
        <v>4613.5350458062503</v>
      </c>
      <c r="K2485" s="7">
        <v>21452.707370704629</v>
      </c>
      <c r="L2485" s="8">
        <f t="shared" si="107"/>
        <v>0.78494392497487764</v>
      </c>
    </row>
    <row r="2486" spans="1:12">
      <c r="A2486" s="9"/>
      <c r="B2486" s="9"/>
      <c r="C2486" s="4" t="s">
        <v>2493</v>
      </c>
      <c r="D2486" s="4" t="s">
        <v>2494</v>
      </c>
      <c r="E2486" s="33" t="s">
        <v>1887</v>
      </c>
      <c r="F2486" s="5">
        <v>16821.193872328011</v>
      </c>
      <c r="G2486" s="6">
        <v>986.19087665298275</v>
      </c>
      <c r="H2486" s="6">
        <v>6978.2850432813684</v>
      </c>
      <c r="I2486" s="6">
        <f t="shared" si="106"/>
        <v>24785.669792262364</v>
      </c>
      <c r="J2486" s="6">
        <v>3317.7851579687499</v>
      </c>
      <c r="K2486" s="7">
        <v>28103.454950231109</v>
      </c>
      <c r="L2486" s="8">
        <f t="shared" si="107"/>
        <v>0.88194386904228439</v>
      </c>
    </row>
    <row r="2487" spans="1:12">
      <c r="A2487" s="9"/>
      <c r="B2487" s="9"/>
      <c r="C2487" s="4" t="s">
        <v>2493</v>
      </c>
      <c r="D2487" s="4" t="s">
        <v>2494</v>
      </c>
      <c r="E2487" s="33" t="s">
        <v>2502</v>
      </c>
      <c r="F2487" s="5">
        <v>14040.83312519466</v>
      </c>
      <c r="G2487" s="6">
        <v>174.52190998346282</v>
      </c>
      <c r="H2487" s="6">
        <v>782.7112256465872</v>
      </c>
      <c r="I2487" s="6">
        <f t="shared" si="106"/>
        <v>14998.066260824709</v>
      </c>
      <c r="J2487" s="6">
        <v>2561.3390820625</v>
      </c>
      <c r="K2487" s="7">
        <v>17559.40534288721</v>
      </c>
      <c r="L2487" s="8">
        <f t="shared" si="107"/>
        <v>0.8541329257997895</v>
      </c>
    </row>
    <row r="2488" spans="1:12">
      <c r="A2488" s="9"/>
      <c r="B2488" s="9"/>
      <c r="C2488" s="4" t="s">
        <v>2493</v>
      </c>
      <c r="D2488" s="4" t="s">
        <v>2503</v>
      </c>
      <c r="E2488" s="32" t="s">
        <v>2504</v>
      </c>
      <c r="F2488" s="10">
        <v>13838.442689577143</v>
      </c>
      <c r="G2488" s="11">
        <v>1004.9436372834214</v>
      </c>
      <c r="H2488" s="11">
        <v>2306.9897717639806</v>
      </c>
      <c r="I2488" s="11">
        <f t="shared" si="106"/>
        <v>17150.376098624547</v>
      </c>
      <c r="J2488" s="11">
        <v>12823.6085018125</v>
      </c>
      <c r="K2488" s="12">
        <v>29973.984600437041</v>
      </c>
      <c r="L2488" s="13">
        <f t="shared" si="107"/>
        <v>0.57217538232719589</v>
      </c>
    </row>
    <row r="2489" spans="1:12">
      <c r="A2489" s="9"/>
      <c r="B2489" s="9"/>
      <c r="C2489" s="4" t="s">
        <v>2493</v>
      </c>
      <c r="D2489" s="4" t="s">
        <v>2503</v>
      </c>
      <c r="E2489" s="33" t="s">
        <v>1262</v>
      </c>
      <c r="F2489" s="5">
        <v>11622.559186345112</v>
      </c>
      <c r="G2489" s="6">
        <v>1380.3964958087947</v>
      </c>
      <c r="H2489" s="6">
        <v>887.96672625061785</v>
      </c>
      <c r="I2489" s="6">
        <f t="shared" si="106"/>
        <v>13890.922408404524</v>
      </c>
      <c r="J2489" s="6">
        <v>5757.1899912187491</v>
      </c>
      <c r="K2489" s="7">
        <v>19648.112399623271</v>
      </c>
      <c r="L2489" s="8">
        <f t="shared" si="107"/>
        <v>0.70698508466751575</v>
      </c>
    </row>
    <row r="2490" spans="1:12">
      <c r="A2490" s="9"/>
      <c r="B2490" s="9"/>
      <c r="C2490" s="4" t="s">
        <v>2493</v>
      </c>
      <c r="D2490" s="4" t="s">
        <v>2503</v>
      </c>
      <c r="E2490" s="33" t="s">
        <v>2505</v>
      </c>
      <c r="F2490" s="5">
        <v>12.3513831622575</v>
      </c>
      <c r="G2490" s="6">
        <v>769.07307989531898</v>
      </c>
      <c r="H2490" s="6">
        <v>133.14339436904439</v>
      </c>
      <c r="I2490" s="6">
        <f t="shared" si="106"/>
        <v>914.56785742662089</v>
      </c>
      <c r="J2490" s="6">
        <v>175.49931691500001</v>
      </c>
      <c r="K2490" s="7">
        <v>1090.067174341621</v>
      </c>
      <c r="L2490" s="8">
        <f t="shared" si="107"/>
        <v>0.83900137436851241</v>
      </c>
    </row>
    <row r="2491" spans="1:12">
      <c r="A2491" s="9"/>
      <c r="B2491" s="9"/>
      <c r="C2491" s="4" t="s">
        <v>2493</v>
      </c>
      <c r="D2491" s="4" t="s">
        <v>2503</v>
      </c>
      <c r="E2491" s="33" t="s">
        <v>2506</v>
      </c>
      <c r="F2491" s="5">
        <v>115.73181380733124</v>
      </c>
      <c r="G2491" s="6">
        <v>8522.2753929845276</v>
      </c>
      <c r="H2491" s="6">
        <v>706.33186561379091</v>
      </c>
      <c r="I2491" s="6">
        <f t="shared" si="106"/>
        <v>9344.3390724056499</v>
      </c>
      <c r="J2491" s="6">
        <v>8555.8307860000004</v>
      </c>
      <c r="K2491" s="7">
        <v>17900.16985840565</v>
      </c>
      <c r="L2491" s="8">
        <f t="shared" si="107"/>
        <v>0.52202516212535766</v>
      </c>
    </row>
    <row r="2492" spans="1:12">
      <c r="A2492" s="9"/>
      <c r="B2492" s="9"/>
      <c r="C2492" s="4" t="s">
        <v>2493</v>
      </c>
      <c r="D2492" s="4" t="s">
        <v>2503</v>
      </c>
      <c r="E2492" s="33" t="s">
        <v>733</v>
      </c>
      <c r="F2492" s="5">
        <v>12145.675039441569</v>
      </c>
      <c r="G2492" s="6">
        <v>8521.4621926990476</v>
      </c>
      <c r="H2492" s="6">
        <v>9465.9064759174798</v>
      </c>
      <c r="I2492" s="6">
        <f t="shared" si="106"/>
        <v>30133.043708058096</v>
      </c>
      <c r="J2492" s="6">
        <v>901.42829571875006</v>
      </c>
      <c r="K2492" s="7">
        <v>31034.472003776846</v>
      </c>
      <c r="L2492" s="8">
        <f t="shared" si="107"/>
        <v>0.97095396707219483</v>
      </c>
    </row>
    <row r="2493" spans="1:12">
      <c r="A2493" s="9"/>
      <c r="B2493" s="9"/>
      <c r="C2493" s="4" t="s">
        <v>2493</v>
      </c>
      <c r="D2493" s="4" t="s">
        <v>2503</v>
      </c>
      <c r="E2493" s="33" t="s">
        <v>2507</v>
      </c>
      <c r="F2493" s="5">
        <v>2557.6780152268125</v>
      </c>
      <c r="G2493" s="6">
        <v>2359.5540874672838</v>
      </c>
      <c r="H2493" s="6">
        <v>6.5357939959386453</v>
      </c>
      <c r="I2493" s="6">
        <f t="shared" si="106"/>
        <v>4923.7678966900348</v>
      </c>
      <c r="J2493" s="6">
        <v>15408.4706749375</v>
      </c>
      <c r="K2493" s="7">
        <v>20332.238571627535</v>
      </c>
      <c r="L2493" s="8">
        <f t="shared" si="107"/>
        <v>0.24216555788209512</v>
      </c>
    </row>
    <row r="2494" spans="1:12">
      <c r="A2494" s="9"/>
      <c r="B2494" s="9"/>
      <c r="C2494" s="4" t="s">
        <v>2493</v>
      </c>
      <c r="D2494" s="4" t="s">
        <v>2503</v>
      </c>
      <c r="E2494" s="33" t="s">
        <v>2508</v>
      </c>
      <c r="F2494" s="5">
        <v>5520.5447733343508</v>
      </c>
      <c r="G2494" s="6">
        <v>3532.8271482816072</v>
      </c>
      <c r="H2494" s="6">
        <v>162.07443452295453</v>
      </c>
      <c r="I2494" s="6">
        <f t="shared" si="106"/>
        <v>9215.446356138913</v>
      </c>
      <c r="J2494" s="6">
        <v>13273.998529562501</v>
      </c>
      <c r="K2494" s="7">
        <v>22489.444885701414</v>
      </c>
      <c r="L2494" s="8">
        <f t="shared" si="107"/>
        <v>0.40976762223233043</v>
      </c>
    </row>
    <row r="2495" spans="1:12">
      <c r="A2495" s="9"/>
      <c r="B2495" s="9"/>
      <c r="C2495" s="4" t="s">
        <v>2493</v>
      </c>
      <c r="D2495" s="4" t="s">
        <v>2503</v>
      </c>
      <c r="E2495" s="33" t="s">
        <v>2509</v>
      </c>
      <c r="F2495" s="5">
        <v>2134.5561053970027</v>
      </c>
      <c r="G2495" s="6">
        <v>9602.5399426820568</v>
      </c>
      <c r="H2495" s="6">
        <v>539.9353374420333</v>
      </c>
      <c r="I2495" s="6">
        <f t="shared" si="106"/>
        <v>12277.031385521093</v>
      </c>
      <c r="J2495" s="6">
        <v>15601.799079500001</v>
      </c>
      <c r="K2495" s="7">
        <v>27878.830465021092</v>
      </c>
      <c r="L2495" s="8">
        <f t="shared" si="107"/>
        <v>0.44037110527017242</v>
      </c>
    </row>
    <row r="2496" spans="1:12">
      <c r="A2496" s="9"/>
      <c r="B2496" s="9"/>
      <c r="C2496" s="4" t="s">
        <v>2493</v>
      </c>
      <c r="D2496" s="4" t="s">
        <v>2503</v>
      </c>
      <c r="E2496" s="33" t="s">
        <v>2510</v>
      </c>
      <c r="F2496" s="5">
        <v>3494.659746491875</v>
      </c>
      <c r="G2496" s="6">
        <v>948.84115868625213</v>
      </c>
      <c r="H2496" s="6">
        <v>156.63644297073563</v>
      </c>
      <c r="I2496" s="6">
        <f t="shared" si="106"/>
        <v>4600.1373481488627</v>
      </c>
      <c r="J2496" s="6">
        <v>14120.279883937501</v>
      </c>
      <c r="K2496" s="7">
        <v>18720.417232086365</v>
      </c>
      <c r="L2496" s="8">
        <f t="shared" si="107"/>
        <v>0.24572835589712888</v>
      </c>
    </row>
    <row r="2497" spans="1:12">
      <c r="A2497" s="9"/>
      <c r="B2497" s="9"/>
      <c r="C2497" s="4" t="s">
        <v>2493</v>
      </c>
      <c r="D2497" s="4" t="s">
        <v>2511</v>
      </c>
      <c r="E2497" s="32" t="s">
        <v>2512</v>
      </c>
      <c r="F2497" s="10"/>
      <c r="G2497" s="11">
        <v>4170.5554805217107</v>
      </c>
      <c r="H2497" s="11"/>
      <c r="I2497" s="11">
        <f t="shared" si="106"/>
        <v>4170.5554805217107</v>
      </c>
      <c r="J2497" s="11">
        <v>10740.594515062501</v>
      </c>
      <c r="K2497" s="12">
        <v>14911.149995584212</v>
      </c>
      <c r="L2497" s="13">
        <f t="shared" si="107"/>
        <v>0.27969375143813718</v>
      </c>
    </row>
    <row r="2498" spans="1:12">
      <c r="A2498" s="9"/>
      <c r="B2498" s="9"/>
      <c r="C2498" s="4" t="s">
        <v>2493</v>
      </c>
      <c r="D2498" s="4" t="s">
        <v>2511</v>
      </c>
      <c r="E2498" s="33" t="s">
        <v>2513</v>
      </c>
      <c r="F2498" s="5">
        <v>161.24503369894373</v>
      </c>
      <c r="G2498" s="6">
        <v>317.70345916131254</v>
      </c>
      <c r="H2498" s="6"/>
      <c r="I2498" s="6">
        <f t="shared" si="106"/>
        <v>478.94849286025624</v>
      </c>
      <c r="J2498" s="6">
        <v>7644.769445375</v>
      </c>
      <c r="K2498" s="7">
        <v>8123.717938235256</v>
      </c>
      <c r="L2498" s="8">
        <f t="shared" si="107"/>
        <v>5.8956809739297754E-2</v>
      </c>
    </row>
    <row r="2499" spans="1:12">
      <c r="A2499" s="9"/>
      <c r="B2499" s="9"/>
      <c r="C2499" s="4" t="s">
        <v>2493</v>
      </c>
      <c r="D2499" s="4" t="s">
        <v>2511</v>
      </c>
      <c r="E2499" s="33" t="s">
        <v>2514</v>
      </c>
      <c r="F2499" s="5">
        <v>1.9659701633</v>
      </c>
      <c r="G2499" s="6">
        <v>2255.2593855360028</v>
      </c>
      <c r="H2499" s="6"/>
      <c r="I2499" s="6">
        <f t="shared" si="106"/>
        <v>2257.2253556993028</v>
      </c>
      <c r="J2499" s="6">
        <v>3582.9412985024182</v>
      </c>
      <c r="K2499" s="7">
        <v>5840.166654201721</v>
      </c>
      <c r="L2499" s="8">
        <f t="shared" si="107"/>
        <v>0.38650016161359657</v>
      </c>
    </row>
    <row r="2500" spans="1:12">
      <c r="A2500" s="9"/>
      <c r="B2500" s="9"/>
      <c r="C2500" s="4" t="s">
        <v>2493</v>
      </c>
      <c r="D2500" s="4" t="s">
        <v>2511</v>
      </c>
      <c r="E2500" s="33" t="s">
        <v>2515</v>
      </c>
      <c r="F2500" s="5">
        <v>14.903830255312501</v>
      </c>
      <c r="G2500" s="6">
        <v>13497.287897648081</v>
      </c>
      <c r="H2500" s="6">
        <v>46.326008456812495</v>
      </c>
      <c r="I2500" s="6">
        <f t="shared" si="106"/>
        <v>13558.517736360205</v>
      </c>
      <c r="J2500" s="6">
        <v>15810.725024187499</v>
      </c>
      <c r="K2500" s="7">
        <v>29369.242760547706</v>
      </c>
      <c r="L2500" s="8">
        <f t="shared" si="107"/>
        <v>0.46165704192324747</v>
      </c>
    </row>
    <row r="2501" spans="1:12">
      <c r="A2501" s="9"/>
      <c r="B2501" s="9"/>
      <c r="C2501" s="4" t="s">
        <v>2493</v>
      </c>
      <c r="D2501" s="4" t="s">
        <v>2511</v>
      </c>
      <c r="E2501" s="33" t="s">
        <v>2516</v>
      </c>
      <c r="F2501" s="5">
        <v>1546.0055683410687</v>
      </c>
      <c r="G2501" s="6">
        <v>2407.9053059401476</v>
      </c>
      <c r="H2501" s="6">
        <v>391.92521902517495</v>
      </c>
      <c r="I2501" s="6">
        <f t="shared" ref="I2501:I2564" si="108">+H2501+G2501+F2501</f>
        <v>4345.8360933063914</v>
      </c>
      <c r="J2501" s="6">
        <v>13788.4408176875</v>
      </c>
      <c r="K2501" s="7">
        <v>18134.276910993893</v>
      </c>
      <c r="L2501" s="8">
        <f t="shared" ref="L2501:L2564" si="109">+I2501/K2501</f>
        <v>0.23964760848400474</v>
      </c>
    </row>
    <row r="2502" spans="1:12">
      <c r="A2502" s="9"/>
      <c r="B2502" s="9"/>
      <c r="C2502" s="4" t="s">
        <v>2493</v>
      </c>
      <c r="D2502" s="4" t="s">
        <v>2517</v>
      </c>
      <c r="E2502" s="32" t="s">
        <v>379</v>
      </c>
      <c r="F2502" s="10">
        <v>2.9301156149687499</v>
      </c>
      <c r="G2502" s="11">
        <v>9724.7368614629268</v>
      </c>
      <c r="H2502" s="11"/>
      <c r="I2502" s="11">
        <f t="shared" si="108"/>
        <v>9727.6669770778954</v>
      </c>
      <c r="J2502" s="11">
        <v>26771.800143500004</v>
      </c>
      <c r="K2502" s="12">
        <v>36499.467120577901</v>
      </c>
      <c r="L2502" s="13">
        <f t="shared" si="109"/>
        <v>0.2665153150028749</v>
      </c>
    </row>
    <row r="2503" spans="1:12">
      <c r="A2503" s="9"/>
      <c r="B2503" s="9"/>
      <c r="C2503" s="4" t="s">
        <v>2493</v>
      </c>
      <c r="D2503" s="4" t="s">
        <v>2517</v>
      </c>
      <c r="E2503" s="33" t="s">
        <v>1615</v>
      </c>
      <c r="F2503" s="5">
        <v>58.790553270000004</v>
      </c>
      <c r="G2503" s="6">
        <v>19372.052562153196</v>
      </c>
      <c r="H2503" s="6">
        <v>1118.5941564368043</v>
      </c>
      <c r="I2503" s="6">
        <f t="shared" si="108"/>
        <v>20549.437271859999</v>
      </c>
      <c r="J2503" s="6">
        <v>12266.43983225</v>
      </c>
      <c r="K2503" s="7">
        <v>32815.877104109997</v>
      </c>
      <c r="L2503" s="8">
        <f t="shared" si="109"/>
        <v>0.6262041147541445</v>
      </c>
    </row>
    <row r="2504" spans="1:12">
      <c r="A2504" s="9"/>
      <c r="B2504" s="9"/>
      <c r="C2504" s="4" t="s">
        <v>2493</v>
      </c>
      <c r="D2504" s="4" t="s">
        <v>2517</v>
      </c>
      <c r="E2504" s="33" t="s">
        <v>2518</v>
      </c>
      <c r="F2504" s="5">
        <v>1.2250083287875002</v>
      </c>
      <c r="G2504" s="6">
        <v>3063.4317745090079</v>
      </c>
      <c r="H2504" s="6"/>
      <c r="I2504" s="6">
        <f t="shared" si="108"/>
        <v>3064.6567828377956</v>
      </c>
      <c r="J2504" s="6">
        <v>7187.4680181187505</v>
      </c>
      <c r="K2504" s="7">
        <v>10252.124800956546</v>
      </c>
      <c r="L2504" s="8">
        <f t="shared" si="109"/>
        <v>0.29892893837498508</v>
      </c>
    </row>
    <row r="2505" spans="1:12">
      <c r="A2505" s="9"/>
      <c r="B2505" s="9"/>
      <c r="C2505" s="4" t="s">
        <v>2493</v>
      </c>
      <c r="D2505" s="4" t="s">
        <v>2517</v>
      </c>
      <c r="E2505" s="33" t="s">
        <v>2519</v>
      </c>
      <c r="F2505" s="5">
        <v>646.37079196744367</v>
      </c>
      <c r="G2505" s="6">
        <v>33052.137376843544</v>
      </c>
      <c r="H2505" s="6">
        <v>5294.4865826826608</v>
      </c>
      <c r="I2505" s="6">
        <f t="shared" si="108"/>
        <v>38992.994751493643</v>
      </c>
      <c r="J2505" s="6">
        <v>16528.665135625</v>
      </c>
      <c r="K2505" s="7">
        <v>55521.659887118651</v>
      </c>
      <c r="L2505" s="8">
        <f t="shared" si="109"/>
        <v>0.70230239569152808</v>
      </c>
    </row>
    <row r="2506" spans="1:12">
      <c r="A2506" s="9"/>
      <c r="B2506" s="9"/>
      <c r="C2506" s="4" t="s">
        <v>2493</v>
      </c>
      <c r="D2506" s="4" t="s">
        <v>2517</v>
      </c>
      <c r="E2506" s="33" t="s">
        <v>549</v>
      </c>
      <c r="F2506" s="5"/>
      <c r="G2506" s="6">
        <v>13118.405119154937</v>
      </c>
      <c r="H2506" s="6"/>
      <c r="I2506" s="6">
        <f t="shared" si="108"/>
        <v>13118.405119154937</v>
      </c>
      <c r="J2506" s="6">
        <v>18904.803021375003</v>
      </c>
      <c r="K2506" s="7">
        <v>32023.20814052994</v>
      </c>
      <c r="L2506" s="8">
        <f t="shared" si="109"/>
        <v>0.40965305729477253</v>
      </c>
    </row>
    <row r="2507" spans="1:12">
      <c r="A2507" s="9"/>
      <c r="B2507" s="9"/>
      <c r="C2507" s="4" t="s">
        <v>2493</v>
      </c>
      <c r="D2507" s="4" t="s">
        <v>2517</v>
      </c>
      <c r="E2507" s="33" t="s">
        <v>44</v>
      </c>
      <c r="F2507" s="5">
        <v>44.407183041193754</v>
      </c>
      <c r="G2507" s="6">
        <v>5672.9624072670376</v>
      </c>
      <c r="H2507" s="6">
        <v>67.297597720072645</v>
      </c>
      <c r="I2507" s="6">
        <f t="shared" si="108"/>
        <v>5784.6671880283047</v>
      </c>
      <c r="J2507" s="6">
        <v>9622.7039216249996</v>
      </c>
      <c r="K2507" s="7">
        <v>15407.371109653304</v>
      </c>
      <c r="L2507" s="8">
        <f t="shared" si="109"/>
        <v>0.3754480337274404</v>
      </c>
    </row>
    <row r="2508" spans="1:12">
      <c r="A2508" s="9"/>
      <c r="B2508" s="9"/>
      <c r="C2508" s="4" t="s">
        <v>2493</v>
      </c>
      <c r="D2508" s="4" t="s">
        <v>2520</v>
      </c>
      <c r="E2508" s="32" t="s">
        <v>2521</v>
      </c>
      <c r="F2508" s="10">
        <v>11245.364999301801</v>
      </c>
      <c r="G2508" s="11">
        <v>5.32715449331375</v>
      </c>
      <c r="H2508" s="11">
        <v>355.10688092271874</v>
      </c>
      <c r="I2508" s="11">
        <f t="shared" si="108"/>
        <v>11605.799034717833</v>
      </c>
      <c r="J2508" s="11">
        <v>5245.9755471187491</v>
      </c>
      <c r="K2508" s="12">
        <v>16851.77458183658</v>
      </c>
      <c r="L2508" s="13">
        <f t="shared" si="109"/>
        <v>0.68869892475460481</v>
      </c>
    </row>
    <row r="2509" spans="1:12">
      <c r="A2509" s="9"/>
      <c r="B2509" s="9"/>
      <c r="C2509" s="4" t="s">
        <v>2493</v>
      </c>
      <c r="D2509" s="4" t="s">
        <v>2520</v>
      </c>
      <c r="E2509" s="33" t="s">
        <v>2522</v>
      </c>
      <c r="F2509" s="5">
        <v>200.20719033343255</v>
      </c>
      <c r="G2509" s="29"/>
      <c r="H2509" s="6"/>
      <c r="I2509" s="6">
        <f t="shared" si="108"/>
        <v>200.20719033343255</v>
      </c>
      <c r="J2509" s="6">
        <v>2569.2363208043748</v>
      </c>
      <c r="K2509" s="7">
        <v>2769.4435111378075</v>
      </c>
      <c r="L2509" s="8">
        <f t="shared" si="109"/>
        <v>7.2291487271093954E-2</v>
      </c>
    </row>
    <row r="2510" spans="1:12">
      <c r="A2510" s="9"/>
      <c r="B2510" s="9"/>
      <c r="C2510" s="4" t="s">
        <v>2493</v>
      </c>
      <c r="D2510" s="4" t="s">
        <v>2520</v>
      </c>
      <c r="E2510" s="33" t="s">
        <v>213</v>
      </c>
      <c r="F2510" s="5">
        <v>24464.950591511104</v>
      </c>
      <c r="G2510" s="6">
        <v>10429.469995914607</v>
      </c>
      <c r="H2510" s="6">
        <v>23475.274415973363</v>
      </c>
      <c r="I2510" s="6">
        <f t="shared" si="108"/>
        <v>58369.695003399072</v>
      </c>
      <c r="J2510" s="6">
        <v>5069.7670126624998</v>
      </c>
      <c r="K2510" s="7">
        <v>63439.462016061574</v>
      </c>
      <c r="L2510" s="8">
        <f t="shared" si="109"/>
        <v>0.9200849620796131</v>
      </c>
    </row>
    <row r="2511" spans="1:12">
      <c r="A2511" s="9"/>
      <c r="B2511" s="9"/>
      <c r="C2511" s="4" t="s">
        <v>2493</v>
      </c>
      <c r="D2511" s="4" t="s">
        <v>2520</v>
      </c>
      <c r="E2511" s="33" t="s">
        <v>1694</v>
      </c>
      <c r="F2511" s="5">
        <v>28846.833129939121</v>
      </c>
      <c r="G2511" s="6">
        <v>252.68030083979346</v>
      </c>
      <c r="H2511" s="6">
        <v>1265.4575345965309</v>
      </c>
      <c r="I2511" s="6">
        <f t="shared" si="108"/>
        <v>30364.970965375447</v>
      </c>
      <c r="J2511" s="6">
        <v>9967.7340539375</v>
      </c>
      <c r="K2511" s="7">
        <v>40332.705019312947</v>
      </c>
      <c r="L2511" s="8">
        <f t="shared" si="109"/>
        <v>0.7528622479160636</v>
      </c>
    </row>
    <row r="2512" spans="1:12">
      <c r="A2512" s="9"/>
      <c r="B2512" s="9"/>
      <c r="C2512" s="4" t="s">
        <v>2493</v>
      </c>
      <c r="D2512" s="4" t="s">
        <v>2520</v>
      </c>
      <c r="E2512" s="33" t="s">
        <v>2523</v>
      </c>
      <c r="F2512" s="5">
        <v>21180.399259567723</v>
      </c>
      <c r="G2512" s="6">
        <v>10.336706997932437</v>
      </c>
      <c r="H2512" s="6">
        <v>678.4459539944346</v>
      </c>
      <c r="I2512" s="6">
        <f t="shared" si="108"/>
        <v>21869.181920560091</v>
      </c>
      <c r="J2512" s="6">
        <v>5323.8338187875006</v>
      </c>
      <c r="K2512" s="7">
        <v>27193.015739347593</v>
      </c>
      <c r="L2512" s="8">
        <f t="shared" si="109"/>
        <v>0.80422054435529</v>
      </c>
    </row>
    <row r="2513" spans="1:12">
      <c r="A2513" s="9"/>
      <c r="B2513" s="9"/>
      <c r="C2513" s="4" t="s">
        <v>2493</v>
      </c>
      <c r="D2513" s="4" t="s">
        <v>2520</v>
      </c>
      <c r="E2513" s="33" t="s">
        <v>2524</v>
      </c>
      <c r="F2513" s="5">
        <v>23752.510213454167</v>
      </c>
      <c r="G2513" s="26">
        <v>5.4014772508250005E-4</v>
      </c>
      <c r="H2513" s="6">
        <v>194.65208822838306</v>
      </c>
      <c r="I2513" s="6">
        <f t="shared" si="108"/>
        <v>23947.162841830275</v>
      </c>
      <c r="J2513" s="6">
        <v>1226.66704895625</v>
      </c>
      <c r="K2513" s="7">
        <v>25173.829890786525</v>
      </c>
      <c r="L2513" s="8">
        <f t="shared" si="109"/>
        <v>0.95127213243761521</v>
      </c>
    </row>
    <row r="2514" spans="1:12">
      <c r="A2514" s="9"/>
      <c r="B2514" s="9"/>
      <c r="C2514" s="4" t="s">
        <v>2493</v>
      </c>
      <c r="D2514" s="4" t="s">
        <v>2520</v>
      </c>
      <c r="E2514" s="33" t="s">
        <v>865</v>
      </c>
      <c r="F2514" s="5">
        <v>7111.7565259834755</v>
      </c>
      <c r="G2514" s="6">
        <v>33238.606131909415</v>
      </c>
      <c r="H2514" s="6">
        <v>12685.259829447461</v>
      </c>
      <c r="I2514" s="6">
        <f t="shared" si="108"/>
        <v>53035.622487340348</v>
      </c>
      <c r="J2514" s="6">
        <v>30709.195931132501</v>
      </c>
      <c r="K2514" s="7">
        <v>83744.818418472845</v>
      </c>
      <c r="L2514" s="8">
        <f t="shared" si="109"/>
        <v>0.63330034608614649</v>
      </c>
    </row>
    <row r="2515" spans="1:12">
      <c r="A2515" s="9"/>
      <c r="B2515" s="9"/>
      <c r="C2515" s="4" t="s">
        <v>2493</v>
      </c>
      <c r="D2515" s="4" t="s">
        <v>2520</v>
      </c>
      <c r="E2515" s="33" t="s">
        <v>944</v>
      </c>
      <c r="F2515" s="5">
        <v>9865.4138641573663</v>
      </c>
      <c r="G2515" s="29"/>
      <c r="H2515" s="6">
        <v>2.1724279960624999</v>
      </c>
      <c r="I2515" s="6">
        <f t="shared" si="108"/>
        <v>9867.5862921534281</v>
      </c>
      <c r="J2515" s="6">
        <v>6542.1218574999994</v>
      </c>
      <c r="K2515" s="7">
        <v>16409.708149653427</v>
      </c>
      <c r="L2515" s="8">
        <f t="shared" si="109"/>
        <v>0.60132612976190147</v>
      </c>
    </row>
    <row r="2516" spans="1:12">
      <c r="A2516" s="9"/>
      <c r="B2516" s="9"/>
      <c r="C2516" s="4" t="s">
        <v>2493</v>
      </c>
      <c r="D2516" s="4" t="s">
        <v>2520</v>
      </c>
      <c r="E2516" s="33" t="s">
        <v>2525</v>
      </c>
      <c r="F2516" s="5">
        <v>336.88440248509932</v>
      </c>
      <c r="G2516" s="6">
        <v>29152.193203438812</v>
      </c>
      <c r="H2516" s="6">
        <v>9787.199962396302</v>
      </c>
      <c r="I2516" s="6">
        <f t="shared" si="108"/>
        <v>39276.277568320213</v>
      </c>
      <c r="J2516" s="6">
        <v>3426.9571462937497</v>
      </c>
      <c r="K2516" s="7">
        <v>42703.234714613965</v>
      </c>
      <c r="L2516" s="8">
        <f t="shared" si="109"/>
        <v>0.91974947169234056</v>
      </c>
    </row>
    <row r="2517" spans="1:12">
      <c r="A2517" s="9"/>
      <c r="B2517" s="9"/>
      <c r="C2517" s="4" t="s">
        <v>2493</v>
      </c>
      <c r="D2517" s="4" t="s">
        <v>2526</v>
      </c>
      <c r="E2517" s="32" t="s">
        <v>2527</v>
      </c>
      <c r="F2517" s="10">
        <v>3108.211140415312</v>
      </c>
      <c r="G2517" s="28"/>
      <c r="H2517" s="11"/>
      <c r="I2517" s="11">
        <f t="shared" si="108"/>
        <v>3108.211140415312</v>
      </c>
      <c r="J2517" s="11">
        <v>23053.475724748125</v>
      </c>
      <c r="K2517" s="12">
        <v>26161.686865163436</v>
      </c>
      <c r="L2517" s="13">
        <f t="shared" si="109"/>
        <v>0.11880774953216666</v>
      </c>
    </row>
    <row r="2518" spans="1:12">
      <c r="A2518" s="9"/>
      <c r="B2518" s="9"/>
      <c r="C2518" s="4" t="s">
        <v>2493</v>
      </c>
      <c r="D2518" s="4" t="s">
        <v>2526</v>
      </c>
      <c r="E2518" s="33" t="s">
        <v>2528</v>
      </c>
      <c r="F2518" s="5">
        <v>2535.7792826628747</v>
      </c>
      <c r="G2518" s="6">
        <v>2149.8086839474859</v>
      </c>
      <c r="H2518" s="6">
        <v>763.92760411049198</v>
      </c>
      <c r="I2518" s="6">
        <f t="shared" si="108"/>
        <v>5449.5155707208523</v>
      </c>
      <c r="J2518" s="6">
        <v>25116.311042499998</v>
      </c>
      <c r="K2518" s="7">
        <v>30565.826613220852</v>
      </c>
      <c r="L2518" s="8">
        <f t="shared" si="109"/>
        <v>0.17828785197530811</v>
      </c>
    </row>
    <row r="2519" spans="1:12">
      <c r="A2519" s="9"/>
      <c r="B2519" s="9"/>
      <c r="C2519" s="4" t="s">
        <v>2493</v>
      </c>
      <c r="D2519" s="4" t="s">
        <v>2526</v>
      </c>
      <c r="E2519" s="33" t="s">
        <v>2529</v>
      </c>
      <c r="F2519" s="5">
        <v>3021.1996285263008</v>
      </c>
      <c r="G2519" s="6">
        <v>2542.6434530320753</v>
      </c>
      <c r="H2519" s="6">
        <v>1484.2196780179841</v>
      </c>
      <c r="I2519" s="6">
        <f t="shared" si="108"/>
        <v>7048.0627595763599</v>
      </c>
      <c r="J2519" s="6">
        <v>13714.24232076875</v>
      </c>
      <c r="K2519" s="7">
        <v>20762.305080345111</v>
      </c>
      <c r="L2519" s="8">
        <f t="shared" si="109"/>
        <v>0.3394643673860902</v>
      </c>
    </row>
    <row r="2520" spans="1:12">
      <c r="A2520" s="9"/>
      <c r="B2520" s="9"/>
      <c r="C2520" s="4" t="s">
        <v>2493</v>
      </c>
      <c r="D2520" s="4" t="s">
        <v>2526</v>
      </c>
      <c r="E2520" s="33" t="s">
        <v>2530</v>
      </c>
      <c r="F2520" s="5">
        <v>2047.0218720017288</v>
      </c>
      <c r="G2520" s="6">
        <v>4119.8759976495003</v>
      </c>
      <c r="H2520" s="6">
        <v>3105.396543208034</v>
      </c>
      <c r="I2520" s="6">
        <f t="shared" si="108"/>
        <v>9272.2944128592626</v>
      </c>
      <c r="J2520" s="6">
        <v>9899.8557506000016</v>
      </c>
      <c r="K2520" s="7">
        <v>19172.150163459264</v>
      </c>
      <c r="L2520" s="8">
        <f t="shared" si="109"/>
        <v>0.48363351704450902</v>
      </c>
    </row>
    <row r="2521" spans="1:12">
      <c r="A2521" s="9"/>
      <c r="B2521" s="9"/>
      <c r="C2521" s="4" t="s">
        <v>2493</v>
      </c>
      <c r="D2521" s="4" t="s">
        <v>2526</v>
      </c>
      <c r="E2521" s="33" t="s">
        <v>165</v>
      </c>
      <c r="F2521" s="5">
        <v>2259.7216457097811</v>
      </c>
      <c r="G2521" s="6">
        <v>159.30786003266061</v>
      </c>
      <c r="H2521" s="6"/>
      <c r="I2521" s="6">
        <f t="shared" si="108"/>
        <v>2419.0295057424419</v>
      </c>
      <c r="J2521" s="6">
        <v>15859.399329499998</v>
      </c>
      <c r="K2521" s="7">
        <v>18278.428835242441</v>
      </c>
      <c r="L2521" s="8">
        <f t="shared" si="109"/>
        <v>0.13234340476126358</v>
      </c>
    </row>
    <row r="2522" spans="1:12">
      <c r="A2522" s="9"/>
      <c r="B2522" s="9"/>
      <c r="C2522" s="4" t="s">
        <v>2493</v>
      </c>
      <c r="D2522" s="4" t="s">
        <v>2531</v>
      </c>
      <c r="E2522" s="32" t="s">
        <v>2532</v>
      </c>
      <c r="F2522" s="10">
        <v>1625.630447520625</v>
      </c>
      <c r="G2522" s="11">
        <v>19550.548922400525</v>
      </c>
      <c r="H2522" s="11">
        <v>4712.8708419698933</v>
      </c>
      <c r="I2522" s="11">
        <f t="shared" si="108"/>
        <v>25889.050211891041</v>
      </c>
      <c r="J2522" s="11">
        <v>13353.131157581249</v>
      </c>
      <c r="K2522" s="12">
        <v>39242.181369472288</v>
      </c>
      <c r="L2522" s="13">
        <f t="shared" si="109"/>
        <v>0.65972505371556478</v>
      </c>
    </row>
    <row r="2523" spans="1:12">
      <c r="A2523" s="9"/>
      <c r="B2523" s="9"/>
      <c r="C2523" s="4" t="s">
        <v>2493</v>
      </c>
      <c r="D2523" s="4" t="s">
        <v>2531</v>
      </c>
      <c r="E2523" s="33" t="s">
        <v>398</v>
      </c>
      <c r="F2523" s="5">
        <v>1483.3020519118752</v>
      </c>
      <c r="G2523" s="6">
        <v>6928.8548713367254</v>
      </c>
      <c r="H2523" s="6">
        <v>4755.8598249513461</v>
      </c>
      <c r="I2523" s="6">
        <f t="shared" si="108"/>
        <v>13168.016748199947</v>
      </c>
      <c r="J2523" s="6">
        <v>53354.90153825</v>
      </c>
      <c r="K2523" s="7">
        <v>66522.918286449945</v>
      </c>
      <c r="L2523" s="8">
        <f t="shared" si="109"/>
        <v>0.19794706978274795</v>
      </c>
    </row>
    <row r="2524" spans="1:12">
      <c r="A2524" s="9"/>
      <c r="B2524" s="9"/>
      <c r="C2524" s="4" t="s">
        <v>2493</v>
      </c>
      <c r="D2524" s="4" t="s">
        <v>2531</v>
      </c>
      <c r="E2524" s="33" t="s">
        <v>2533</v>
      </c>
      <c r="F2524" s="5">
        <v>251.96199399331249</v>
      </c>
      <c r="G2524" s="6">
        <v>2776.7149206362105</v>
      </c>
      <c r="H2524" s="6">
        <v>149.55187781556501</v>
      </c>
      <c r="I2524" s="6">
        <f t="shared" si="108"/>
        <v>3178.2287924450884</v>
      </c>
      <c r="J2524" s="6">
        <v>7846.0876846250003</v>
      </c>
      <c r="K2524" s="7">
        <v>11024.316477070088</v>
      </c>
      <c r="L2524" s="8">
        <f t="shared" si="109"/>
        <v>0.28829259383614508</v>
      </c>
    </row>
    <row r="2525" spans="1:12">
      <c r="A2525" s="9"/>
      <c r="B2525" s="9"/>
      <c r="C2525" s="4" t="s">
        <v>2493</v>
      </c>
      <c r="D2525" s="4" t="s">
        <v>2531</v>
      </c>
      <c r="E2525" s="33" t="s">
        <v>957</v>
      </c>
      <c r="F2525" s="5">
        <v>4859.262450651875</v>
      </c>
      <c r="G2525" s="6">
        <v>1240.3900587075977</v>
      </c>
      <c r="H2525" s="6">
        <v>77.318151231762272</v>
      </c>
      <c r="I2525" s="6">
        <f t="shared" si="108"/>
        <v>6176.9706605912352</v>
      </c>
      <c r="J2525" s="6">
        <v>17010.778817750001</v>
      </c>
      <c r="K2525" s="7">
        <v>23187.749478341237</v>
      </c>
      <c r="L2525" s="8">
        <f t="shared" si="109"/>
        <v>0.26638939955604146</v>
      </c>
    </row>
    <row r="2526" spans="1:12">
      <c r="A2526" s="9"/>
      <c r="B2526" s="9"/>
      <c r="C2526" s="4" t="s">
        <v>2493</v>
      </c>
      <c r="D2526" s="4" t="s">
        <v>2531</v>
      </c>
      <c r="E2526" s="33" t="s">
        <v>2534</v>
      </c>
      <c r="F2526" s="5">
        <v>1351.2112597081061</v>
      </c>
      <c r="G2526" s="6">
        <v>975.27931971969565</v>
      </c>
      <c r="H2526" s="6">
        <v>500.20731761037496</v>
      </c>
      <c r="I2526" s="6">
        <f t="shared" si="108"/>
        <v>2826.697897038177</v>
      </c>
      <c r="J2526" s="6">
        <v>15034.781779625</v>
      </c>
      <c r="K2526" s="7">
        <v>17861.479676663177</v>
      </c>
      <c r="L2526" s="8">
        <f t="shared" si="109"/>
        <v>0.15825664772506973</v>
      </c>
    </row>
    <row r="2527" spans="1:12">
      <c r="A2527" s="9"/>
      <c r="B2527" s="9"/>
      <c r="C2527" s="4" t="s">
        <v>2493</v>
      </c>
      <c r="D2527" s="4" t="s">
        <v>2531</v>
      </c>
      <c r="E2527" s="33" t="s">
        <v>2535</v>
      </c>
      <c r="F2527" s="5">
        <v>3921.0954131806566</v>
      </c>
      <c r="G2527" s="6">
        <v>1013.6275138954554</v>
      </c>
      <c r="H2527" s="6">
        <v>259.45888599185798</v>
      </c>
      <c r="I2527" s="6">
        <f t="shared" si="108"/>
        <v>5194.1818130679694</v>
      </c>
      <c r="J2527" s="6">
        <v>19562.273519562499</v>
      </c>
      <c r="K2527" s="7">
        <v>24756.455332630467</v>
      </c>
      <c r="L2527" s="8">
        <f t="shared" si="109"/>
        <v>0.20981120856271099</v>
      </c>
    </row>
    <row r="2528" spans="1:12">
      <c r="A2528" s="9"/>
      <c r="B2528" s="9"/>
      <c r="C2528" s="4" t="s">
        <v>2493</v>
      </c>
      <c r="D2528" s="4" t="s">
        <v>2531</v>
      </c>
      <c r="E2528" s="33" t="s">
        <v>2536</v>
      </c>
      <c r="F2528" s="5">
        <v>5124.8681545433128</v>
      </c>
      <c r="G2528" s="6">
        <v>11083.023354645029</v>
      </c>
      <c r="H2528" s="6">
        <v>409.40547002865901</v>
      </c>
      <c r="I2528" s="6">
        <f t="shared" si="108"/>
        <v>16617.296979217001</v>
      </c>
      <c r="J2528" s="6">
        <v>27304.893468749997</v>
      </c>
      <c r="K2528" s="7">
        <v>43922.190447966997</v>
      </c>
      <c r="L2528" s="8">
        <f t="shared" si="109"/>
        <v>0.37833488743925242</v>
      </c>
    </row>
    <row r="2529" spans="1:12">
      <c r="A2529" s="9"/>
      <c r="B2529" s="9"/>
      <c r="C2529" s="4" t="s">
        <v>2493</v>
      </c>
      <c r="D2529" s="4" t="s">
        <v>2531</v>
      </c>
      <c r="E2529" s="33" t="s">
        <v>2537</v>
      </c>
      <c r="F2529" s="5">
        <v>1830.2349901340626</v>
      </c>
      <c r="G2529" s="6">
        <v>2133.4307173746947</v>
      </c>
      <c r="H2529" s="6">
        <v>76.591630650078116</v>
      </c>
      <c r="I2529" s="6">
        <f t="shared" si="108"/>
        <v>4040.2573381588354</v>
      </c>
      <c r="J2529" s="6">
        <v>24188.230851875</v>
      </c>
      <c r="K2529" s="7">
        <v>28228.488190033837</v>
      </c>
      <c r="L2529" s="8">
        <f t="shared" si="109"/>
        <v>0.14312694718044666</v>
      </c>
    </row>
    <row r="2530" spans="1:12">
      <c r="A2530" s="9"/>
      <c r="B2530" s="9"/>
      <c r="C2530" s="4" t="s">
        <v>2493</v>
      </c>
      <c r="D2530" s="4" t="s">
        <v>2538</v>
      </c>
      <c r="E2530" s="32" t="s">
        <v>2539</v>
      </c>
      <c r="F2530" s="10">
        <v>17520.918021167385</v>
      </c>
      <c r="G2530" s="11">
        <v>5056.4551369057281</v>
      </c>
      <c r="H2530" s="11">
        <v>8009.6919708848518</v>
      </c>
      <c r="I2530" s="11">
        <f t="shared" si="108"/>
        <v>30587.065128957965</v>
      </c>
      <c r="J2530" s="11">
        <v>32540.219431812497</v>
      </c>
      <c r="K2530" s="12">
        <v>63127.284560770458</v>
      </c>
      <c r="L2530" s="13">
        <f t="shared" si="109"/>
        <v>0.48453003074309103</v>
      </c>
    </row>
    <row r="2531" spans="1:12">
      <c r="A2531" s="9"/>
      <c r="B2531" s="9"/>
      <c r="C2531" s="4" t="s">
        <v>2493</v>
      </c>
      <c r="D2531" s="4" t="s">
        <v>2538</v>
      </c>
      <c r="E2531" s="33" t="s">
        <v>2540</v>
      </c>
      <c r="F2531" s="5">
        <v>189.33707066937504</v>
      </c>
      <c r="G2531" s="29"/>
      <c r="H2531" s="6"/>
      <c r="I2531" s="6">
        <f t="shared" si="108"/>
        <v>189.33707066937504</v>
      </c>
      <c r="J2531" s="6">
        <v>4396.0791217687502</v>
      </c>
      <c r="K2531" s="7">
        <v>4585.4161924381251</v>
      </c>
      <c r="L2531" s="8">
        <f t="shared" si="109"/>
        <v>4.1291141899314064E-2</v>
      </c>
    </row>
    <row r="2532" spans="1:12">
      <c r="A2532" s="9"/>
      <c r="B2532" s="9"/>
      <c r="C2532" s="4" t="s">
        <v>2493</v>
      </c>
      <c r="D2532" s="4" t="s">
        <v>2538</v>
      </c>
      <c r="E2532" s="33" t="s">
        <v>2541</v>
      </c>
      <c r="F2532" s="5">
        <v>3857.1115053658709</v>
      </c>
      <c r="G2532" s="29"/>
      <c r="H2532" s="6"/>
      <c r="I2532" s="6">
        <f t="shared" si="108"/>
        <v>3857.1115053658709</v>
      </c>
      <c r="J2532" s="6">
        <v>8452.2361138750002</v>
      </c>
      <c r="K2532" s="7">
        <v>12309.347619240871</v>
      </c>
      <c r="L2532" s="8">
        <f t="shared" si="109"/>
        <v>0.31334816634285145</v>
      </c>
    </row>
    <row r="2533" spans="1:12">
      <c r="A2533" s="9"/>
      <c r="B2533" s="9"/>
      <c r="C2533" s="4" t="s">
        <v>2493</v>
      </c>
      <c r="D2533" s="4" t="s">
        <v>2538</v>
      </c>
      <c r="E2533" s="33" t="s">
        <v>2542</v>
      </c>
      <c r="F2533" s="5">
        <v>800.57274451874991</v>
      </c>
      <c r="G2533" s="6">
        <v>9790.6594634030025</v>
      </c>
      <c r="H2533" s="6">
        <v>1605.3031721234299</v>
      </c>
      <c r="I2533" s="6">
        <f t="shared" si="108"/>
        <v>12196.535380045181</v>
      </c>
      <c r="J2533" s="6">
        <v>28920.635557124995</v>
      </c>
      <c r="K2533" s="7">
        <v>41117.170937170173</v>
      </c>
      <c r="L2533" s="8">
        <f t="shared" si="109"/>
        <v>0.29662875878990591</v>
      </c>
    </row>
    <row r="2534" spans="1:12">
      <c r="A2534" s="9"/>
      <c r="B2534" s="9"/>
      <c r="C2534" s="4" t="s">
        <v>2493</v>
      </c>
      <c r="D2534" s="4" t="s">
        <v>2538</v>
      </c>
      <c r="E2534" s="33" t="s">
        <v>2543</v>
      </c>
      <c r="F2534" s="5">
        <v>7261.4333476715919</v>
      </c>
      <c r="G2534" s="6">
        <v>19.547275018455004</v>
      </c>
      <c r="H2534" s="6">
        <v>460.1523540939931</v>
      </c>
      <c r="I2534" s="6">
        <f t="shared" si="108"/>
        <v>7741.1329767840398</v>
      </c>
      <c r="J2534" s="6">
        <v>5830.8347151062499</v>
      </c>
      <c r="K2534" s="7">
        <v>13571.967691890291</v>
      </c>
      <c r="L2534" s="8">
        <f t="shared" si="109"/>
        <v>0.57037661395330519</v>
      </c>
    </row>
    <row r="2535" spans="1:12">
      <c r="A2535" s="9"/>
      <c r="B2535" s="9"/>
      <c r="C2535" s="4" t="s">
        <v>2493</v>
      </c>
      <c r="D2535" s="4" t="s">
        <v>2538</v>
      </c>
      <c r="E2535" s="33" t="s">
        <v>761</v>
      </c>
      <c r="F2535" s="5">
        <v>3932.9537644230249</v>
      </c>
      <c r="G2535" s="6">
        <v>17.454613596721252</v>
      </c>
      <c r="H2535" s="6">
        <v>718.76521592408767</v>
      </c>
      <c r="I2535" s="6">
        <f t="shared" si="108"/>
        <v>4669.173593943834</v>
      </c>
      <c r="J2535" s="6">
        <v>2811.3084002187502</v>
      </c>
      <c r="K2535" s="7">
        <v>7480.4819941625847</v>
      </c>
      <c r="L2535" s="8">
        <f t="shared" si="109"/>
        <v>0.62418084791694395</v>
      </c>
    </row>
    <row r="2536" spans="1:12">
      <c r="A2536" s="9"/>
      <c r="B2536" s="9"/>
      <c r="C2536" s="4" t="s">
        <v>2493</v>
      </c>
      <c r="D2536" s="4" t="s">
        <v>2538</v>
      </c>
      <c r="E2536" s="33" t="s">
        <v>335</v>
      </c>
      <c r="F2536" s="5">
        <v>10858.219941824933</v>
      </c>
      <c r="G2536" s="6">
        <v>414.17796889580649</v>
      </c>
      <c r="H2536" s="6">
        <v>1450.6589461560022</v>
      </c>
      <c r="I2536" s="6">
        <f t="shared" si="108"/>
        <v>12723.056856876741</v>
      </c>
      <c r="J2536" s="6">
        <v>3011.9137947562499</v>
      </c>
      <c r="K2536" s="7">
        <v>15734.970651632992</v>
      </c>
      <c r="L2536" s="8">
        <f t="shared" si="109"/>
        <v>0.8085847211641497</v>
      </c>
    </row>
    <row r="2537" spans="1:12">
      <c r="A2537" s="9"/>
      <c r="B2537" s="9"/>
      <c r="C2537" s="4" t="s">
        <v>2493</v>
      </c>
      <c r="D2537" s="4" t="s">
        <v>2538</v>
      </c>
      <c r="E2537" s="33" t="s">
        <v>2544</v>
      </c>
      <c r="F2537" s="5">
        <v>2083.2485375177121</v>
      </c>
      <c r="G2537" s="6">
        <v>7014.4256771142573</v>
      </c>
      <c r="H2537" s="6">
        <v>13419.304675193296</v>
      </c>
      <c r="I2537" s="6">
        <f t="shared" si="108"/>
        <v>22516.978889825266</v>
      </c>
      <c r="J2537" s="6">
        <v>13662.073216875</v>
      </c>
      <c r="K2537" s="7">
        <v>36179.05210670027</v>
      </c>
      <c r="L2537" s="8">
        <f t="shared" si="109"/>
        <v>0.6223761425096922</v>
      </c>
    </row>
    <row r="2538" spans="1:12">
      <c r="A2538" s="9"/>
      <c r="B2538" s="9"/>
      <c r="C2538" s="4" t="s">
        <v>2493</v>
      </c>
      <c r="D2538" s="4" t="s">
        <v>2538</v>
      </c>
      <c r="E2538" s="33" t="s">
        <v>227</v>
      </c>
      <c r="F2538" s="5">
        <v>7165.3828665951351</v>
      </c>
      <c r="G2538" s="29"/>
      <c r="H2538" s="6"/>
      <c r="I2538" s="6">
        <f t="shared" si="108"/>
        <v>7165.3828665951351</v>
      </c>
      <c r="J2538" s="6">
        <v>4078.2821606437501</v>
      </c>
      <c r="K2538" s="7">
        <v>11243.665027238885</v>
      </c>
      <c r="L2538" s="8">
        <f t="shared" si="109"/>
        <v>0.63728178038355732</v>
      </c>
    </row>
    <row r="2539" spans="1:12">
      <c r="A2539" s="9"/>
      <c r="B2539" s="9"/>
      <c r="C2539" s="4" t="s">
        <v>2493</v>
      </c>
      <c r="D2539" s="4" t="s">
        <v>2538</v>
      </c>
      <c r="E2539" s="33" t="s">
        <v>549</v>
      </c>
      <c r="F2539" s="5">
        <v>1769.1081062999999</v>
      </c>
      <c r="G2539" s="29"/>
      <c r="H2539" s="6"/>
      <c r="I2539" s="6">
        <f t="shared" si="108"/>
        <v>1769.1081062999999</v>
      </c>
      <c r="J2539" s="6">
        <v>8968.7663523125011</v>
      </c>
      <c r="K2539" s="7">
        <v>10737.874458612501</v>
      </c>
      <c r="L2539" s="8">
        <f t="shared" si="109"/>
        <v>0.16475403145368828</v>
      </c>
    </row>
    <row r="2540" spans="1:12">
      <c r="A2540" s="9"/>
      <c r="B2540" s="9"/>
      <c r="C2540" s="4" t="s">
        <v>2493</v>
      </c>
      <c r="D2540" s="4" t="s">
        <v>2538</v>
      </c>
      <c r="E2540" s="33" t="s">
        <v>121</v>
      </c>
      <c r="F2540" s="5">
        <v>11459.519704771385</v>
      </c>
      <c r="G2540" s="6">
        <v>2349.6315408750852</v>
      </c>
      <c r="H2540" s="6">
        <v>5753.4278041601983</v>
      </c>
      <c r="I2540" s="6">
        <f t="shared" si="108"/>
        <v>19562.579049806667</v>
      </c>
      <c r="J2540" s="6">
        <v>5428.9504392312501</v>
      </c>
      <c r="K2540" s="7">
        <v>24991.529489037915</v>
      </c>
      <c r="L2540" s="8">
        <f t="shared" si="109"/>
        <v>0.78276837991798143</v>
      </c>
    </row>
    <row r="2541" spans="1:12">
      <c r="A2541" s="9"/>
      <c r="B2541" s="9"/>
      <c r="C2541" s="4" t="s">
        <v>2493</v>
      </c>
      <c r="D2541" s="4" t="s">
        <v>2538</v>
      </c>
      <c r="E2541" s="33" t="s">
        <v>2545</v>
      </c>
      <c r="F2541" s="5">
        <v>5222.7539661516666</v>
      </c>
      <c r="G2541" s="6">
        <v>70.990069027091252</v>
      </c>
      <c r="H2541" s="6">
        <v>727.3146165229515</v>
      </c>
      <c r="I2541" s="6">
        <f t="shared" si="108"/>
        <v>6021.0586517017091</v>
      </c>
      <c r="J2541" s="6">
        <v>6169.4776463346871</v>
      </c>
      <c r="K2541" s="7">
        <v>12190.536298036397</v>
      </c>
      <c r="L2541" s="8">
        <f t="shared" si="109"/>
        <v>0.49391253218872389</v>
      </c>
    </row>
    <row r="2542" spans="1:12">
      <c r="A2542" s="9"/>
      <c r="B2542" s="9"/>
      <c r="C2542" s="4" t="s">
        <v>2493</v>
      </c>
      <c r="D2542" s="4" t="s">
        <v>2538</v>
      </c>
      <c r="E2542" s="33" t="s">
        <v>705</v>
      </c>
      <c r="F2542" s="5">
        <v>155.1206881884375</v>
      </c>
      <c r="G2542" s="29"/>
      <c r="H2542" s="6"/>
      <c r="I2542" s="6">
        <f t="shared" si="108"/>
        <v>155.1206881884375</v>
      </c>
      <c r="J2542" s="6">
        <v>13528.746669</v>
      </c>
      <c r="K2542" s="7">
        <v>13683.867357188437</v>
      </c>
      <c r="L2542" s="8">
        <f t="shared" si="109"/>
        <v>1.1336026880365014E-2</v>
      </c>
    </row>
    <row r="2543" spans="1:12">
      <c r="A2543" s="9"/>
      <c r="B2543" s="9"/>
      <c r="C2543" s="4" t="s">
        <v>2493</v>
      </c>
      <c r="D2543" s="4" t="s">
        <v>2546</v>
      </c>
      <c r="E2543" s="32" t="s">
        <v>2547</v>
      </c>
      <c r="F2543" s="10">
        <v>3660.2514354070622</v>
      </c>
      <c r="G2543" s="28"/>
      <c r="H2543" s="11">
        <v>294.64031209852124</v>
      </c>
      <c r="I2543" s="11">
        <f t="shared" si="108"/>
        <v>3954.8917475055832</v>
      </c>
      <c r="J2543" s="11">
        <v>13564.4211470625</v>
      </c>
      <c r="K2543" s="12">
        <v>17519.312894568084</v>
      </c>
      <c r="L2543" s="13">
        <f t="shared" si="109"/>
        <v>0.2257446836703173</v>
      </c>
    </row>
    <row r="2544" spans="1:12">
      <c r="A2544" s="9"/>
      <c r="B2544" s="9"/>
      <c r="C2544" s="4" t="s">
        <v>2493</v>
      </c>
      <c r="D2544" s="4" t="s">
        <v>2546</v>
      </c>
      <c r="E2544" s="33" t="s">
        <v>2548</v>
      </c>
      <c r="F2544" s="5">
        <v>1792.475177391241</v>
      </c>
      <c r="G2544" s="6">
        <v>4313.1133031095815</v>
      </c>
      <c r="H2544" s="6">
        <v>559.53028691376176</v>
      </c>
      <c r="I2544" s="6">
        <f t="shared" si="108"/>
        <v>6665.118767414584</v>
      </c>
      <c r="J2544" s="6">
        <v>63437.116021874994</v>
      </c>
      <c r="K2544" s="7">
        <v>70102.234789289578</v>
      </c>
      <c r="L2544" s="8">
        <f t="shared" si="109"/>
        <v>9.5077122540363004E-2</v>
      </c>
    </row>
    <row r="2545" spans="1:12">
      <c r="A2545" s="9"/>
      <c r="B2545" s="9"/>
      <c r="C2545" s="4" t="s">
        <v>2493</v>
      </c>
      <c r="D2545" s="4" t="s">
        <v>2546</v>
      </c>
      <c r="E2545" s="33" t="s">
        <v>2473</v>
      </c>
      <c r="F2545" s="5">
        <v>2984.0111165462972</v>
      </c>
      <c r="G2545" s="29"/>
      <c r="H2545" s="6"/>
      <c r="I2545" s="6">
        <f t="shared" si="108"/>
        <v>2984.0111165462972</v>
      </c>
      <c r="J2545" s="6">
        <v>4589.5227710812496</v>
      </c>
      <c r="K2545" s="7">
        <v>7573.5338876275473</v>
      </c>
      <c r="L2545" s="8">
        <f t="shared" si="109"/>
        <v>0.39400511845878278</v>
      </c>
    </row>
    <row r="2546" spans="1:12">
      <c r="A2546" s="9"/>
      <c r="B2546" s="9"/>
      <c r="C2546" s="4" t="s">
        <v>2493</v>
      </c>
      <c r="D2546" s="4" t="s">
        <v>2546</v>
      </c>
      <c r="E2546" s="33" t="s">
        <v>2549</v>
      </c>
      <c r="F2546" s="5">
        <v>9256.6024825456698</v>
      </c>
      <c r="G2546" s="6">
        <v>6940.5413195571209</v>
      </c>
      <c r="H2546" s="6">
        <v>5153.5695627641426</v>
      </c>
      <c r="I2546" s="6">
        <f t="shared" si="108"/>
        <v>21350.713364866933</v>
      </c>
      <c r="J2546" s="6">
        <v>18362.655469687503</v>
      </c>
      <c r="K2546" s="7">
        <v>39713.368834554436</v>
      </c>
      <c r="L2546" s="8">
        <f t="shared" si="109"/>
        <v>0.5376203024682652</v>
      </c>
    </row>
    <row r="2547" spans="1:12">
      <c r="A2547" s="9"/>
      <c r="B2547" s="9"/>
      <c r="C2547" s="4" t="s">
        <v>2493</v>
      </c>
      <c r="D2547" s="4" t="s">
        <v>2546</v>
      </c>
      <c r="E2547" s="33" t="s">
        <v>591</v>
      </c>
      <c r="F2547" s="5">
        <v>405.47386064556258</v>
      </c>
      <c r="G2547" s="6">
        <v>675.16485305268748</v>
      </c>
      <c r="H2547" s="6">
        <v>5.2937488993812503</v>
      </c>
      <c r="I2547" s="6">
        <f t="shared" si="108"/>
        <v>1085.9324625976315</v>
      </c>
      <c r="J2547" s="6">
        <v>35914.165427250002</v>
      </c>
      <c r="K2547" s="7">
        <v>37000.097889847631</v>
      </c>
      <c r="L2547" s="8">
        <f t="shared" si="109"/>
        <v>2.9349448367151424E-2</v>
      </c>
    </row>
    <row r="2548" spans="1:12">
      <c r="A2548" s="9"/>
      <c r="B2548" s="9"/>
      <c r="C2548" s="4" t="s">
        <v>2493</v>
      </c>
      <c r="D2548" s="4" t="s">
        <v>2546</v>
      </c>
      <c r="E2548" s="33" t="s">
        <v>490</v>
      </c>
      <c r="F2548" s="5">
        <v>4319.2434359214894</v>
      </c>
      <c r="G2548" s="6">
        <v>3164.6857792721034</v>
      </c>
      <c r="H2548" s="6">
        <v>1000.2708484694364</v>
      </c>
      <c r="I2548" s="6">
        <f t="shared" si="108"/>
        <v>8484.2000636630291</v>
      </c>
      <c r="J2548" s="6">
        <v>44479.068206812495</v>
      </c>
      <c r="K2548" s="7">
        <v>52963.268270475528</v>
      </c>
      <c r="L2548" s="8">
        <f t="shared" si="109"/>
        <v>0.16019026658882685</v>
      </c>
    </row>
    <row r="2549" spans="1:12">
      <c r="A2549" s="9"/>
      <c r="B2549" s="9"/>
      <c r="C2549" s="4" t="s">
        <v>2493</v>
      </c>
      <c r="D2549" s="4" t="s">
        <v>2546</v>
      </c>
      <c r="E2549" s="33" t="s">
        <v>2550</v>
      </c>
      <c r="F2549" s="5">
        <v>5745.5162420796032</v>
      </c>
      <c r="G2549" s="6">
        <v>555.01036148798426</v>
      </c>
      <c r="H2549" s="6">
        <v>557.27469248842772</v>
      </c>
      <c r="I2549" s="6">
        <f t="shared" si="108"/>
        <v>6857.8012960560154</v>
      </c>
      <c r="J2549" s="6">
        <v>35306.933699262503</v>
      </c>
      <c r="K2549" s="7">
        <v>42164.734995318518</v>
      </c>
      <c r="L2549" s="8">
        <f t="shared" si="109"/>
        <v>0.16264305460042441</v>
      </c>
    </row>
    <row r="2550" spans="1:12">
      <c r="A2550" s="9"/>
      <c r="B2550" s="9"/>
      <c r="C2550" s="4" t="s">
        <v>2493</v>
      </c>
      <c r="D2550" s="4" t="s">
        <v>2546</v>
      </c>
      <c r="E2550" s="33" t="s">
        <v>2551</v>
      </c>
      <c r="F2550" s="5">
        <v>2044.8758140244747</v>
      </c>
      <c r="G2550" s="6">
        <v>8156.1285883711425</v>
      </c>
      <c r="H2550" s="6">
        <v>10868.518679243078</v>
      </c>
      <c r="I2550" s="6">
        <f t="shared" si="108"/>
        <v>21069.523081638697</v>
      </c>
      <c r="J2550" s="6">
        <v>21573.410039312501</v>
      </c>
      <c r="K2550" s="7">
        <v>42642.933120951202</v>
      </c>
      <c r="L2550" s="8">
        <f t="shared" si="109"/>
        <v>0.49409178824256067</v>
      </c>
    </row>
    <row r="2551" spans="1:12">
      <c r="A2551" s="9"/>
      <c r="B2551" s="9"/>
      <c r="C2551" s="4" t="s">
        <v>2493</v>
      </c>
      <c r="D2551" s="4" t="s">
        <v>2546</v>
      </c>
      <c r="E2551" s="33" t="s">
        <v>2552</v>
      </c>
      <c r="F2551" s="5">
        <v>9.4873009481250001</v>
      </c>
      <c r="G2551" s="29"/>
      <c r="H2551" s="6"/>
      <c r="I2551" s="6">
        <f t="shared" si="108"/>
        <v>9.4873009481250001</v>
      </c>
      <c r="J2551" s="6">
        <v>7508.0109510000002</v>
      </c>
      <c r="K2551" s="7">
        <v>7517.4982519481255</v>
      </c>
      <c r="L2551" s="8">
        <f t="shared" si="109"/>
        <v>1.2620290195167535E-3</v>
      </c>
    </row>
    <row r="2552" spans="1:12">
      <c r="A2552" s="9"/>
      <c r="B2552" s="9"/>
      <c r="C2552" s="4" t="s">
        <v>2493</v>
      </c>
      <c r="D2552" s="4" t="s">
        <v>2546</v>
      </c>
      <c r="E2552" s="33" t="s">
        <v>2553</v>
      </c>
      <c r="F2552" s="5">
        <v>165.46855531</v>
      </c>
      <c r="G2552" s="6">
        <v>92.962590528730004</v>
      </c>
      <c r="H2552" s="6"/>
      <c r="I2552" s="6">
        <f t="shared" si="108"/>
        <v>258.43114583873</v>
      </c>
      <c r="J2552" s="6">
        <v>3642.1115774312498</v>
      </c>
      <c r="K2552" s="7">
        <v>3900.5427232699799</v>
      </c>
      <c r="L2552" s="8">
        <f t="shared" si="109"/>
        <v>6.625517631097165E-2</v>
      </c>
    </row>
    <row r="2553" spans="1:12">
      <c r="A2553" s="9"/>
      <c r="B2553" s="9"/>
      <c r="C2553" s="4" t="s">
        <v>2493</v>
      </c>
      <c r="D2553" s="4" t="s">
        <v>2546</v>
      </c>
      <c r="E2553" s="33" t="s">
        <v>548</v>
      </c>
      <c r="F2553" s="5">
        <v>4293.3239696638921</v>
      </c>
      <c r="G2553" s="6">
        <v>197.10535379512498</v>
      </c>
      <c r="H2553" s="6">
        <v>1883.4317931522312</v>
      </c>
      <c r="I2553" s="6">
        <f t="shared" si="108"/>
        <v>6373.8611166112478</v>
      </c>
      <c r="J2553" s="6">
        <v>16148.605639187501</v>
      </c>
      <c r="K2553" s="7">
        <v>22522.466755798749</v>
      </c>
      <c r="L2553" s="8">
        <f t="shared" si="109"/>
        <v>0.28300013429790949</v>
      </c>
    </row>
    <row r="2554" spans="1:12">
      <c r="A2554" s="9"/>
      <c r="B2554" s="9"/>
      <c r="C2554" s="4" t="s">
        <v>2493</v>
      </c>
      <c r="D2554" s="4" t="s">
        <v>2546</v>
      </c>
      <c r="E2554" s="33" t="s">
        <v>2554</v>
      </c>
      <c r="F2554" s="5">
        <v>522.2635265054281</v>
      </c>
      <c r="G2554" s="6">
        <v>472.43540546318752</v>
      </c>
      <c r="H2554" s="6">
        <v>170.35756409556251</v>
      </c>
      <c r="I2554" s="6">
        <f t="shared" si="108"/>
        <v>1165.0564960641782</v>
      </c>
      <c r="J2554" s="6">
        <v>4200.9650369037499</v>
      </c>
      <c r="K2554" s="7">
        <v>5366.0215329679286</v>
      </c>
      <c r="L2554" s="8">
        <f t="shared" si="109"/>
        <v>0.21711737250890034</v>
      </c>
    </row>
    <row r="2555" spans="1:12">
      <c r="A2555" s="9"/>
      <c r="B2555" s="9"/>
      <c r="C2555" s="4" t="s">
        <v>2493</v>
      </c>
      <c r="D2555" s="4" t="s">
        <v>2546</v>
      </c>
      <c r="E2555" s="33" t="s">
        <v>2555</v>
      </c>
      <c r="F2555" s="5">
        <v>3912.0237428137689</v>
      </c>
      <c r="G2555" s="6">
        <v>261.02729565564852</v>
      </c>
      <c r="H2555" s="6">
        <v>791.02606014925209</v>
      </c>
      <c r="I2555" s="6">
        <f t="shared" si="108"/>
        <v>4964.077098618669</v>
      </c>
      <c r="J2555" s="6">
        <v>6321.7539850312496</v>
      </c>
      <c r="K2555" s="7">
        <v>11285.831083649919</v>
      </c>
      <c r="L2555" s="8">
        <f t="shared" si="109"/>
        <v>0.43985038069639892</v>
      </c>
    </row>
    <row r="2556" spans="1:12">
      <c r="A2556" s="9"/>
      <c r="B2556" s="9"/>
      <c r="C2556" s="4" t="s">
        <v>2493</v>
      </c>
      <c r="D2556" s="4" t="s">
        <v>2546</v>
      </c>
      <c r="E2556" s="33" t="s">
        <v>164</v>
      </c>
      <c r="F2556" s="5">
        <v>7743.0638683510815</v>
      </c>
      <c r="G2556" s="6">
        <v>2421.7269855441646</v>
      </c>
      <c r="H2556" s="6">
        <v>3354.0269242518425</v>
      </c>
      <c r="I2556" s="6">
        <f t="shared" si="108"/>
        <v>13518.817778147088</v>
      </c>
      <c r="J2556" s="6">
        <v>13533.17275719375</v>
      </c>
      <c r="K2556" s="7">
        <v>27051.990535340839</v>
      </c>
      <c r="L2556" s="8">
        <f t="shared" si="109"/>
        <v>0.49973467795229504</v>
      </c>
    </row>
    <row r="2557" spans="1:12">
      <c r="A2557" s="9"/>
      <c r="B2557" s="9"/>
      <c r="C2557" s="4" t="s">
        <v>2556</v>
      </c>
      <c r="D2557" s="4" t="s">
        <v>2557</v>
      </c>
      <c r="E2557" s="32" t="s">
        <v>2558</v>
      </c>
      <c r="F2557" s="10">
        <v>3207.1214966583952</v>
      </c>
      <c r="G2557" s="11">
        <v>312.1461721707621</v>
      </c>
      <c r="H2557" s="11">
        <v>35.324985231364749</v>
      </c>
      <c r="I2557" s="11">
        <f t="shared" si="108"/>
        <v>3554.5926540605219</v>
      </c>
      <c r="J2557" s="11">
        <v>13709.664542025001</v>
      </c>
      <c r="K2557" s="12">
        <v>17264.257196085524</v>
      </c>
      <c r="L2557" s="13">
        <f t="shared" si="109"/>
        <v>0.20589317071032084</v>
      </c>
    </row>
    <row r="2558" spans="1:12">
      <c r="A2558" s="9"/>
      <c r="B2558" s="9"/>
      <c r="C2558" s="4" t="s">
        <v>2556</v>
      </c>
      <c r="D2558" s="4" t="s">
        <v>2557</v>
      </c>
      <c r="E2558" s="33" t="s">
        <v>2559</v>
      </c>
      <c r="F2558" s="5">
        <v>5821.5590176881124</v>
      </c>
      <c r="G2558" s="6">
        <v>85.280855522756241</v>
      </c>
      <c r="H2558" s="6">
        <v>12.609625691350001</v>
      </c>
      <c r="I2558" s="6">
        <f t="shared" si="108"/>
        <v>5919.4494989022187</v>
      </c>
      <c r="J2558" s="6">
        <v>13606.239602150625</v>
      </c>
      <c r="K2558" s="7">
        <v>19525.689101052842</v>
      </c>
      <c r="L2558" s="8">
        <f t="shared" si="109"/>
        <v>0.30316213006705289</v>
      </c>
    </row>
    <row r="2559" spans="1:12">
      <c r="A2559" s="9"/>
      <c r="B2559" s="9"/>
      <c r="C2559" s="4" t="s">
        <v>2556</v>
      </c>
      <c r="D2559" s="4" t="s">
        <v>2557</v>
      </c>
      <c r="E2559" s="33" t="s">
        <v>154</v>
      </c>
      <c r="F2559" s="5">
        <v>12177.221738448467</v>
      </c>
      <c r="G2559" s="6">
        <v>36.143621264150617</v>
      </c>
      <c r="H2559" s="6">
        <v>35.852274125029872</v>
      </c>
      <c r="I2559" s="6">
        <f t="shared" si="108"/>
        <v>12249.217633837647</v>
      </c>
      <c r="J2559" s="6">
        <v>13606.349626875</v>
      </c>
      <c r="K2559" s="7">
        <v>25855.567260712647</v>
      </c>
      <c r="L2559" s="8">
        <f t="shared" si="109"/>
        <v>0.47375551695786022</v>
      </c>
    </row>
    <row r="2560" spans="1:12">
      <c r="A2560" s="9"/>
      <c r="B2560" s="9"/>
      <c r="C2560" s="4" t="s">
        <v>2556</v>
      </c>
      <c r="D2560" s="4" t="s">
        <v>2557</v>
      </c>
      <c r="E2560" s="33" t="s">
        <v>618</v>
      </c>
      <c r="F2560" s="5">
        <v>32879.233597878541</v>
      </c>
      <c r="G2560" s="26">
        <v>0.27687210074884994</v>
      </c>
      <c r="H2560" s="6">
        <v>7.571052154599232</v>
      </c>
      <c r="I2560" s="6">
        <f t="shared" si="108"/>
        <v>32887.081522133893</v>
      </c>
      <c r="J2560" s="6">
        <v>17661.560191062501</v>
      </c>
      <c r="K2560" s="7">
        <v>50548.641713196397</v>
      </c>
      <c r="L2560" s="8">
        <f t="shared" si="109"/>
        <v>0.65060267511695136</v>
      </c>
    </row>
    <row r="2561" spans="1:12">
      <c r="A2561" s="9"/>
      <c r="B2561" s="9"/>
      <c r="C2561" s="4" t="s">
        <v>2556</v>
      </c>
      <c r="D2561" s="4" t="s">
        <v>2557</v>
      </c>
      <c r="E2561" s="33" t="s">
        <v>2560</v>
      </c>
      <c r="F2561" s="5">
        <v>10703.245862001499</v>
      </c>
      <c r="G2561" s="29"/>
      <c r="H2561" s="6"/>
      <c r="I2561" s="6">
        <f t="shared" si="108"/>
        <v>10703.245862001499</v>
      </c>
      <c r="J2561" s="6">
        <v>14510.809790592439</v>
      </c>
      <c r="K2561" s="7">
        <v>25214.055652593939</v>
      </c>
      <c r="L2561" s="8">
        <f t="shared" si="109"/>
        <v>0.42449521050773059</v>
      </c>
    </row>
    <row r="2562" spans="1:12">
      <c r="A2562" s="9"/>
      <c r="B2562" s="9"/>
      <c r="C2562" s="4" t="s">
        <v>2556</v>
      </c>
      <c r="D2562" s="4" t="s">
        <v>2561</v>
      </c>
      <c r="E2562" s="32" t="s">
        <v>2562</v>
      </c>
      <c r="F2562" s="10">
        <v>9590.5906496476146</v>
      </c>
      <c r="G2562" s="28"/>
      <c r="H2562" s="11"/>
      <c r="I2562" s="11">
        <f t="shared" si="108"/>
        <v>9590.5906496476146</v>
      </c>
      <c r="J2562" s="11">
        <v>26835.422742375002</v>
      </c>
      <c r="K2562" s="12">
        <v>36426.013392022614</v>
      </c>
      <c r="L2562" s="13">
        <f t="shared" si="109"/>
        <v>0.26328960422959646</v>
      </c>
    </row>
    <row r="2563" spans="1:12">
      <c r="A2563" s="9"/>
      <c r="B2563" s="9"/>
      <c r="C2563" s="4" t="s">
        <v>2556</v>
      </c>
      <c r="D2563" s="4" t="s">
        <v>2561</v>
      </c>
      <c r="E2563" s="33" t="s">
        <v>2563</v>
      </c>
      <c r="F2563" s="5">
        <v>14788.865403118158</v>
      </c>
      <c r="G2563" s="29"/>
      <c r="H2563" s="6"/>
      <c r="I2563" s="6">
        <f t="shared" si="108"/>
        <v>14788.865403118158</v>
      </c>
      <c r="J2563" s="6">
        <v>19657.934190562504</v>
      </c>
      <c r="K2563" s="7">
        <v>34446.799593680662</v>
      </c>
      <c r="L2563" s="8">
        <f t="shared" si="109"/>
        <v>0.42932480165243586</v>
      </c>
    </row>
    <row r="2564" spans="1:12">
      <c r="A2564" s="9"/>
      <c r="B2564" s="9"/>
      <c r="C2564" s="4" t="s">
        <v>2556</v>
      </c>
      <c r="D2564" s="4" t="s">
        <v>2561</v>
      </c>
      <c r="E2564" s="33" t="s">
        <v>2564</v>
      </c>
      <c r="F2564" s="5">
        <v>11204.405682445506</v>
      </c>
      <c r="G2564" s="29"/>
      <c r="H2564" s="6"/>
      <c r="I2564" s="6">
        <f t="shared" si="108"/>
        <v>11204.405682445506</v>
      </c>
      <c r="J2564" s="6">
        <v>23139.170248499999</v>
      </c>
      <c r="K2564" s="7">
        <v>34343.575930945502</v>
      </c>
      <c r="L2564" s="8">
        <f t="shared" si="109"/>
        <v>0.32624458515834698</v>
      </c>
    </row>
    <row r="2565" spans="1:12">
      <c r="A2565" s="9"/>
      <c r="B2565" s="9"/>
      <c r="C2565" s="4" t="s">
        <v>2556</v>
      </c>
      <c r="D2565" s="4" t="s">
        <v>2561</v>
      </c>
      <c r="E2565" s="33" t="s">
        <v>1329</v>
      </c>
      <c r="F2565" s="5">
        <v>5224.3285297363082</v>
      </c>
      <c r="G2565" s="6">
        <v>243.11633416642513</v>
      </c>
      <c r="H2565" s="6">
        <v>117.55699389119162</v>
      </c>
      <c r="I2565" s="6">
        <f t="shared" ref="I2565:I2628" si="110">+H2565+G2565+F2565</f>
        <v>5585.0018577939245</v>
      </c>
      <c r="J2565" s="6">
        <v>24962.752145750001</v>
      </c>
      <c r="K2565" s="7">
        <v>30547.754003543923</v>
      </c>
      <c r="L2565" s="8">
        <f t="shared" ref="L2565:L2628" si="111">+I2565/K2565</f>
        <v>0.18282855941376228</v>
      </c>
    </row>
    <row r="2566" spans="1:12">
      <c r="A2566" s="9"/>
      <c r="B2566" s="9"/>
      <c r="C2566" s="4" t="s">
        <v>2556</v>
      </c>
      <c r="D2566" s="4" t="s">
        <v>2561</v>
      </c>
      <c r="E2566" s="33" t="s">
        <v>2565</v>
      </c>
      <c r="F2566" s="5">
        <v>8376.6467486810016</v>
      </c>
      <c r="G2566" s="6">
        <v>462.48031026621089</v>
      </c>
      <c r="H2566" s="6">
        <v>1560.3261233877847</v>
      </c>
      <c r="I2566" s="6">
        <f t="shared" si="110"/>
        <v>10399.453182334997</v>
      </c>
      <c r="J2566" s="6">
        <v>14970.865562125</v>
      </c>
      <c r="K2566" s="7">
        <v>25370.318744459997</v>
      </c>
      <c r="L2566" s="8">
        <f t="shared" si="111"/>
        <v>0.40990628801641993</v>
      </c>
    </row>
    <row r="2567" spans="1:12">
      <c r="A2567" s="9"/>
      <c r="B2567" s="9"/>
      <c r="C2567" s="4" t="s">
        <v>2556</v>
      </c>
      <c r="D2567" s="4" t="s">
        <v>2561</v>
      </c>
      <c r="E2567" s="33" t="s">
        <v>591</v>
      </c>
      <c r="F2567" s="5">
        <v>6832.6604064516478</v>
      </c>
      <c r="G2567" s="29"/>
      <c r="H2567" s="6"/>
      <c r="I2567" s="6">
        <f t="shared" si="110"/>
        <v>6832.6604064516478</v>
      </c>
      <c r="J2567" s="6">
        <v>14628.618674025001</v>
      </c>
      <c r="K2567" s="7">
        <v>21461.279080476648</v>
      </c>
      <c r="L2567" s="8">
        <f t="shared" si="111"/>
        <v>0.31837153698203047</v>
      </c>
    </row>
    <row r="2568" spans="1:12">
      <c r="A2568" s="9"/>
      <c r="B2568" s="9"/>
      <c r="C2568" s="4" t="s">
        <v>2556</v>
      </c>
      <c r="D2568" s="4" t="s">
        <v>2561</v>
      </c>
      <c r="E2568" s="33" t="s">
        <v>2566</v>
      </c>
      <c r="F2568" s="5">
        <v>21120.452839306468</v>
      </c>
      <c r="G2568" s="29"/>
      <c r="H2568" s="6"/>
      <c r="I2568" s="6">
        <f t="shared" si="110"/>
        <v>21120.452839306468</v>
      </c>
      <c r="J2568" s="6">
        <v>14562.443967275</v>
      </c>
      <c r="K2568" s="7">
        <v>35682.89680658147</v>
      </c>
      <c r="L2568" s="8">
        <f t="shared" si="111"/>
        <v>0.59189288789499128</v>
      </c>
    </row>
    <row r="2569" spans="1:12">
      <c r="A2569" s="9"/>
      <c r="B2569" s="9"/>
      <c r="C2569" s="4" t="s">
        <v>2556</v>
      </c>
      <c r="D2569" s="4" t="s">
        <v>2561</v>
      </c>
      <c r="E2569" s="33" t="s">
        <v>2567</v>
      </c>
      <c r="F2569" s="5">
        <v>10372.131469881071</v>
      </c>
      <c r="G2569" s="29"/>
      <c r="H2569" s="6">
        <v>0.18364269223687502</v>
      </c>
      <c r="I2569" s="6">
        <f t="shared" si="110"/>
        <v>10372.315112573307</v>
      </c>
      <c r="J2569" s="6">
        <v>19299.847998937501</v>
      </c>
      <c r="K2569" s="7">
        <v>29672.16311151081</v>
      </c>
      <c r="L2569" s="8">
        <f t="shared" si="111"/>
        <v>0.34956383441251521</v>
      </c>
    </row>
    <row r="2570" spans="1:12">
      <c r="A2570" s="9"/>
      <c r="B2570" s="9"/>
      <c r="C2570" s="4" t="s">
        <v>2556</v>
      </c>
      <c r="D2570" s="4" t="s">
        <v>2561</v>
      </c>
      <c r="E2570" s="33" t="s">
        <v>897</v>
      </c>
      <c r="F2570" s="5">
        <v>15550.573396829124</v>
      </c>
      <c r="G2570" s="29"/>
      <c r="H2570" s="6">
        <v>126.3443921615</v>
      </c>
      <c r="I2570" s="6">
        <f t="shared" si="110"/>
        <v>15676.917788990624</v>
      </c>
      <c r="J2570" s="6">
        <v>15247.016704029125</v>
      </c>
      <c r="K2570" s="7">
        <v>30923.934493019748</v>
      </c>
      <c r="L2570" s="8">
        <f t="shared" si="111"/>
        <v>0.50695094417979925</v>
      </c>
    </row>
    <row r="2571" spans="1:12">
      <c r="A2571" s="9"/>
      <c r="B2571" s="9"/>
      <c r="C2571" s="4" t="s">
        <v>2556</v>
      </c>
      <c r="D2571" s="4" t="s">
        <v>2561</v>
      </c>
      <c r="E2571" s="33" t="s">
        <v>2568</v>
      </c>
      <c r="F2571" s="5">
        <v>10326.19509826104</v>
      </c>
      <c r="G2571" s="6">
        <v>926.5863674140453</v>
      </c>
      <c r="H2571" s="6">
        <v>237.52199019387749</v>
      </c>
      <c r="I2571" s="6">
        <f t="shared" si="110"/>
        <v>11490.303455868961</v>
      </c>
      <c r="J2571" s="6">
        <v>21902.560572125003</v>
      </c>
      <c r="K2571" s="7">
        <v>33392.864027993965</v>
      </c>
      <c r="L2571" s="8">
        <f t="shared" si="111"/>
        <v>0.34409457799835286</v>
      </c>
    </row>
    <row r="2572" spans="1:12">
      <c r="A2572" s="9"/>
      <c r="B2572" s="9"/>
      <c r="C2572" s="4" t="s">
        <v>2556</v>
      </c>
      <c r="D2572" s="4" t="s">
        <v>2561</v>
      </c>
      <c r="E2572" s="33" t="s">
        <v>2569</v>
      </c>
      <c r="F2572" s="5">
        <v>9270.3224775061517</v>
      </c>
      <c r="G2572" s="29"/>
      <c r="H2572" s="6"/>
      <c r="I2572" s="6">
        <f t="shared" si="110"/>
        <v>9270.3224775061517</v>
      </c>
      <c r="J2572" s="6">
        <v>36630.649861069578</v>
      </c>
      <c r="K2572" s="7">
        <v>45900.972338575732</v>
      </c>
      <c r="L2572" s="8">
        <f t="shared" si="111"/>
        <v>0.20196353160290814</v>
      </c>
    </row>
    <row r="2573" spans="1:12">
      <c r="A2573" s="9"/>
      <c r="B2573" s="9"/>
      <c r="C2573" s="4" t="s">
        <v>2556</v>
      </c>
      <c r="D2573" s="4" t="s">
        <v>2570</v>
      </c>
      <c r="E2573" s="32" t="s">
        <v>2571</v>
      </c>
      <c r="F2573" s="10">
        <v>6942.5812308673121</v>
      </c>
      <c r="G2573" s="11">
        <v>45.620157657625008</v>
      </c>
      <c r="H2573" s="11">
        <v>10.639569694937499</v>
      </c>
      <c r="I2573" s="11">
        <f t="shared" si="110"/>
        <v>6998.8409582198747</v>
      </c>
      <c r="J2573" s="11">
        <v>15460.710831249999</v>
      </c>
      <c r="K2573" s="12">
        <v>22459.551789469871</v>
      </c>
      <c r="L2573" s="13">
        <f t="shared" si="111"/>
        <v>0.31161979650463334</v>
      </c>
    </row>
    <row r="2574" spans="1:12">
      <c r="A2574" s="9"/>
      <c r="B2574" s="9"/>
      <c r="C2574" s="4" t="s">
        <v>2556</v>
      </c>
      <c r="D2574" s="4" t="s">
        <v>2570</v>
      </c>
      <c r="E2574" s="33" t="s">
        <v>2572</v>
      </c>
      <c r="F2574" s="5">
        <v>2705.1522094062502</v>
      </c>
      <c r="G2574" s="6">
        <v>18.523176639010501</v>
      </c>
      <c r="H2574" s="6">
        <v>25.619858223687501</v>
      </c>
      <c r="I2574" s="6">
        <f t="shared" si="110"/>
        <v>2749.2952442689484</v>
      </c>
      <c r="J2574" s="6">
        <v>13009.359016875002</v>
      </c>
      <c r="K2574" s="7">
        <v>15758.654261143951</v>
      </c>
      <c r="L2574" s="8">
        <f t="shared" si="111"/>
        <v>0.17446256505848182</v>
      </c>
    </row>
    <row r="2575" spans="1:12">
      <c r="A2575" s="9"/>
      <c r="B2575" s="9"/>
      <c r="C2575" s="4" t="s">
        <v>2556</v>
      </c>
      <c r="D2575" s="4" t="s">
        <v>2570</v>
      </c>
      <c r="E2575" s="33" t="s">
        <v>2573</v>
      </c>
      <c r="F2575" s="5">
        <v>9712.5778291183742</v>
      </c>
      <c r="G2575" s="29"/>
      <c r="H2575" s="6"/>
      <c r="I2575" s="6">
        <f t="shared" si="110"/>
        <v>9712.5778291183742</v>
      </c>
      <c r="J2575" s="6">
        <v>10504.3046925625</v>
      </c>
      <c r="K2575" s="7">
        <v>20216.882521680876</v>
      </c>
      <c r="L2575" s="8">
        <f t="shared" si="111"/>
        <v>0.48041916545256003</v>
      </c>
    </row>
    <row r="2576" spans="1:12">
      <c r="A2576" s="9"/>
      <c r="B2576" s="9"/>
      <c r="C2576" s="4" t="s">
        <v>2556</v>
      </c>
      <c r="D2576" s="4" t="s">
        <v>2570</v>
      </c>
      <c r="E2576" s="33" t="s">
        <v>2574</v>
      </c>
      <c r="F2576" s="5">
        <v>3160.9065863823753</v>
      </c>
      <c r="G2576" s="6">
        <v>14.168887383568752</v>
      </c>
      <c r="H2576" s="6">
        <v>11.550317124125749</v>
      </c>
      <c r="I2576" s="6">
        <f t="shared" si="110"/>
        <v>3186.6257908900698</v>
      </c>
      <c r="J2576" s="6">
        <v>8977.4596474375012</v>
      </c>
      <c r="K2576" s="7">
        <v>12164.085438327571</v>
      </c>
      <c r="L2576" s="8">
        <f t="shared" si="111"/>
        <v>0.2619700270148872</v>
      </c>
    </row>
    <row r="2577" spans="1:12">
      <c r="A2577" s="9"/>
      <c r="B2577" s="9"/>
      <c r="C2577" s="4" t="s">
        <v>2556</v>
      </c>
      <c r="D2577" s="4" t="s">
        <v>2575</v>
      </c>
      <c r="E2577" s="32" t="s">
        <v>2576</v>
      </c>
      <c r="F2577" s="10">
        <v>1036.148754931575</v>
      </c>
      <c r="G2577" s="11">
        <v>2256.8677376263745</v>
      </c>
      <c r="H2577" s="11">
        <v>3.0824748900375001</v>
      </c>
      <c r="I2577" s="11">
        <f t="shared" si="110"/>
        <v>3296.098967447987</v>
      </c>
      <c r="J2577" s="11">
        <v>26427.637243187499</v>
      </c>
      <c r="K2577" s="12">
        <v>29723.736210635485</v>
      </c>
      <c r="L2577" s="13">
        <f t="shared" si="111"/>
        <v>0.11089113912498678</v>
      </c>
    </row>
    <row r="2578" spans="1:12">
      <c r="A2578" s="9"/>
      <c r="B2578" s="9"/>
      <c r="C2578" s="4" t="s">
        <v>2556</v>
      </c>
      <c r="D2578" s="4" t="s">
        <v>2575</v>
      </c>
      <c r="E2578" s="33" t="s">
        <v>2577</v>
      </c>
      <c r="F2578" s="5">
        <v>6728.5140871998501</v>
      </c>
      <c r="G2578" s="6">
        <v>843.7073220936046</v>
      </c>
      <c r="H2578" s="6">
        <v>135.39140650624955</v>
      </c>
      <c r="I2578" s="6">
        <f t="shared" si="110"/>
        <v>7707.6128157997045</v>
      </c>
      <c r="J2578" s="6">
        <v>10322.0471274375</v>
      </c>
      <c r="K2578" s="7">
        <v>18029.659943237202</v>
      </c>
      <c r="L2578" s="8">
        <f t="shared" si="111"/>
        <v>0.42749629444291187</v>
      </c>
    </row>
    <row r="2579" spans="1:12">
      <c r="A2579" s="9"/>
      <c r="B2579" s="9"/>
      <c r="C2579" s="4" t="s">
        <v>2556</v>
      </c>
      <c r="D2579" s="4" t="s">
        <v>2575</v>
      </c>
      <c r="E2579" s="33" t="s">
        <v>2578</v>
      </c>
      <c r="F2579" s="5">
        <v>11772.343875158367</v>
      </c>
      <c r="G2579" s="6">
        <v>1017.4612365662441</v>
      </c>
      <c r="H2579" s="6">
        <v>1.09515807776875</v>
      </c>
      <c r="I2579" s="6">
        <f t="shared" si="110"/>
        <v>12790.90026980238</v>
      </c>
      <c r="J2579" s="6">
        <v>19563.683539187499</v>
      </c>
      <c r="K2579" s="7">
        <v>32354.583808989879</v>
      </c>
      <c r="L2579" s="8">
        <f t="shared" si="111"/>
        <v>0.39533502718858543</v>
      </c>
    </row>
    <row r="2580" spans="1:12">
      <c r="A2580" s="9"/>
      <c r="B2580" s="9"/>
      <c r="C2580" s="4" t="s">
        <v>2556</v>
      </c>
      <c r="D2580" s="4" t="s">
        <v>2575</v>
      </c>
      <c r="E2580" s="33" t="s">
        <v>750</v>
      </c>
      <c r="F2580" s="5">
        <v>34806.702843725026</v>
      </c>
      <c r="G2580" s="29"/>
      <c r="H2580" s="6">
        <v>0.52375874730875005</v>
      </c>
      <c r="I2580" s="6">
        <f t="shared" si="110"/>
        <v>34807.226602472336</v>
      </c>
      <c r="J2580" s="6">
        <v>7324.7575856250005</v>
      </c>
      <c r="K2580" s="7">
        <v>42131.98418809734</v>
      </c>
      <c r="L2580" s="8">
        <f t="shared" si="111"/>
        <v>0.82614733849410504</v>
      </c>
    </row>
    <row r="2581" spans="1:12">
      <c r="A2581" s="4" t="s">
        <v>2579</v>
      </c>
      <c r="B2581" s="14"/>
      <c r="C2581" s="15">
        <f>SUBTOTAL(3,C2342:C2580)</f>
        <v>239</v>
      </c>
      <c r="D2581" s="15">
        <f t="shared" ref="D2581:E2581" si="112">SUBTOTAL(3,D2342:D2580)</f>
        <v>239</v>
      </c>
      <c r="E2581" s="34">
        <f t="shared" si="112"/>
        <v>239</v>
      </c>
      <c r="F2581" s="10">
        <v>2193085.4674359597</v>
      </c>
      <c r="G2581" s="11">
        <v>551326.74741821992</v>
      </c>
      <c r="H2581" s="11">
        <v>282679.89417146466</v>
      </c>
      <c r="I2581" s="11">
        <f t="shared" si="110"/>
        <v>3027092.1090256441</v>
      </c>
      <c r="J2581" s="11">
        <v>3156999.2147354921</v>
      </c>
      <c r="K2581" s="12">
        <v>6184091.3237611381</v>
      </c>
      <c r="L2581" s="13">
        <f t="shared" si="111"/>
        <v>0.48949666984939988</v>
      </c>
    </row>
    <row r="2582" spans="1:12">
      <c r="A2582" s="4" t="s">
        <v>2580</v>
      </c>
      <c r="B2582" s="4" t="s">
        <v>2581</v>
      </c>
      <c r="C2582" s="4" t="s">
        <v>202</v>
      </c>
      <c r="D2582" s="4" t="s">
        <v>203</v>
      </c>
      <c r="E2582" s="32" t="s">
        <v>2582</v>
      </c>
      <c r="F2582" s="10">
        <v>18.666287252100002</v>
      </c>
      <c r="G2582" s="11">
        <v>3807.1651809325522</v>
      </c>
      <c r="H2582" s="11">
        <v>25.596871029103127</v>
      </c>
      <c r="I2582" s="11">
        <f t="shared" si="110"/>
        <v>3851.4283392137554</v>
      </c>
      <c r="J2582" s="11">
        <v>3617.5844354625001</v>
      </c>
      <c r="K2582" s="12">
        <v>7469.0127746762555</v>
      </c>
      <c r="L2582" s="13">
        <f t="shared" si="111"/>
        <v>0.51565427124077934</v>
      </c>
    </row>
    <row r="2583" spans="1:12">
      <c r="A2583" s="9"/>
      <c r="B2583" s="9"/>
      <c r="C2583" s="4" t="s">
        <v>202</v>
      </c>
      <c r="D2583" s="4" t="s">
        <v>203</v>
      </c>
      <c r="E2583" s="33" t="s">
        <v>168</v>
      </c>
      <c r="F2583" s="5">
        <v>9.1160293424062502</v>
      </c>
      <c r="G2583" s="6">
        <v>19207.163070842777</v>
      </c>
      <c r="H2583" s="6">
        <v>792.06830772269893</v>
      </c>
      <c r="I2583" s="6">
        <f t="shared" si="110"/>
        <v>20008.347407907884</v>
      </c>
      <c r="J2583" s="6">
        <v>757.06671415624999</v>
      </c>
      <c r="K2583" s="7">
        <v>20765.414122064136</v>
      </c>
      <c r="L2583" s="8">
        <f t="shared" si="111"/>
        <v>0.96354193999185234</v>
      </c>
    </row>
    <row r="2584" spans="1:12">
      <c r="A2584" s="9"/>
      <c r="B2584" s="9"/>
      <c r="C2584" s="4" t="s">
        <v>202</v>
      </c>
      <c r="D2584" s="4" t="s">
        <v>2393</v>
      </c>
      <c r="E2584" s="32" t="s">
        <v>430</v>
      </c>
      <c r="F2584" s="10">
        <v>5.3108796571720003</v>
      </c>
      <c r="G2584" s="11">
        <v>347.53374992229641</v>
      </c>
      <c r="H2584" s="11">
        <v>332.96511652771107</v>
      </c>
      <c r="I2584" s="11">
        <f t="shared" si="110"/>
        <v>685.80974610717942</v>
      </c>
      <c r="J2584" s="11">
        <v>456.52573427518752</v>
      </c>
      <c r="K2584" s="12">
        <v>1142.335480382367</v>
      </c>
      <c r="L2584" s="13">
        <f t="shared" si="111"/>
        <v>0.60035756385472905</v>
      </c>
    </row>
    <row r="2585" spans="1:12">
      <c r="A2585" s="9"/>
      <c r="B2585" s="9"/>
      <c r="C2585" s="4" t="s">
        <v>202</v>
      </c>
      <c r="D2585" s="4" t="s">
        <v>2393</v>
      </c>
      <c r="E2585" s="33" t="s">
        <v>2395</v>
      </c>
      <c r="F2585" s="5">
        <v>216.01009360963872</v>
      </c>
      <c r="G2585" s="6">
        <v>12584.645789464108</v>
      </c>
      <c r="H2585" s="6">
        <v>2242.1447336733158</v>
      </c>
      <c r="I2585" s="6">
        <f t="shared" si="110"/>
        <v>15042.800616747063</v>
      </c>
      <c r="J2585" s="6">
        <v>2622.2233090812501</v>
      </c>
      <c r="K2585" s="7">
        <v>17665.023925828315</v>
      </c>
      <c r="L2585" s="8">
        <f t="shared" si="111"/>
        <v>0.85155846263829527</v>
      </c>
    </row>
    <row r="2586" spans="1:12">
      <c r="A2586" s="9"/>
      <c r="B2586" s="9"/>
      <c r="C2586" s="4" t="s">
        <v>202</v>
      </c>
      <c r="D2586" s="4" t="s">
        <v>2393</v>
      </c>
      <c r="E2586" s="33" t="s">
        <v>2583</v>
      </c>
      <c r="F2586" s="5">
        <v>69.781287029374994</v>
      </c>
      <c r="G2586" s="6">
        <v>12149.26220864589</v>
      </c>
      <c r="H2586" s="6">
        <v>834.47413070752532</v>
      </c>
      <c r="I2586" s="6">
        <f t="shared" si="110"/>
        <v>13053.517626382791</v>
      </c>
      <c r="J2586" s="6">
        <v>2022.5775824562502</v>
      </c>
      <c r="K2586" s="7">
        <v>15076.09520883904</v>
      </c>
      <c r="L2586" s="8">
        <f t="shared" si="111"/>
        <v>0.86584207950143333</v>
      </c>
    </row>
    <row r="2587" spans="1:12">
      <c r="A2587" s="9"/>
      <c r="B2587" s="9"/>
      <c r="C2587" s="4" t="s">
        <v>202</v>
      </c>
      <c r="D2587" s="4" t="s">
        <v>2393</v>
      </c>
      <c r="E2587" s="33" t="s">
        <v>2584</v>
      </c>
      <c r="F2587" s="5">
        <v>54.564227718693743</v>
      </c>
      <c r="G2587" s="6">
        <v>31069.896839955745</v>
      </c>
      <c r="H2587" s="6">
        <v>1363.3031023837343</v>
      </c>
      <c r="I2587" s="6">
        <f t="shared" si="110"/>
        <v>32487.764170058173</v>
      </c>
      <c r="J2587" s="6">
        <v>3242.8369945375002</v>
      </c>
      <c r="K2587" s="7">
        <v>35730.601164595675</v>
      </c>
      <c r="L2587" s="8">
        <f t="shared" si="111"/>
        <v>0.90924202535526533</v>
      </c>
    </row>
    <row r="2588" spans="1:12">
      <c r="A2588" s="9"/>
      <c r="B2588" s="9"/>
      <c r="C2588" s="4" t="s">
        <v>202</v>
      </c>
      <c r="D2588" s="4" t="s">
        <v>2393</v>
      </c>
      <c r="E2588" s="33" t="s">
        <v>2399</v>
      </c>
      <c r="F2588" s="5">
        <v>256.05479417817065</v>
      </c>
      <c r="G2588" s="6">
        <v>23906.844009392244</v>
      </c>
      <c r="H2588" s="6">
        <v>3660.8780764440753</v>
      </c>
      <c r="I2588" s="6">
        <f t="shared" si="110"/>
        <v>27823.776880014488</v>
      </c>
      <c r="J2588" s="6">
        <v>3213.6033579375003</v>
      </c>
      <c r="K2588" s="7">
        <v>31037.380237951988</v>
      </c>
      <c r="L2588" s="8">
        <f t="shared" si="111"/>
        <v>0.89646022527352487</v>
      </c>
    </row>
    <row r="2589" spans="1:12">
      <c r="A2589" s="9"/>
      <c r="B2589" s="9"/>
      <c r="C2589" s="4" t="s">
        <v>202</v>
      </c>
      <c r="D2589" s="4" t="s">
        <v>2585</v>
      </c>
      <c r="E2589" s="32" t="s">
        <v>2586</v>
      </c>
      <c r="F2589" s="10">
        <v>658.49842817093122</v>
      </c>
      <c r="G2589" s="11">
        <v>57613.786632180352</v>
      </c>
      <c r="H2589" s="11">
        <v>2387.3050324461924</v>
      </c>
      <c r="I2589" s="11">
        <f t="shared" si="110"/>
        <v>60659.59009279748</v>
      </c>
      <c r="J2589" s="11">
        <v>10705.291960125</v>
      </c>
      <c r="K2589" s="12">
        <v>71364.882052922476</v>
      </c>
      <c r="L2589" s="13">
        <f t="shared" si="111"/>
        <v>0.84999215787694837</v>
      </c>
    </row>
    <row r="2590" spans="1:12">
      <c r="A2590" s="9"/>
      <c r="B2590" s="9"/>
      <c r="C2590" s="4" t="s">
        <v>202</v>
      </c>
      <c r="D2590" s="4" t="s">
        <v>2585</v>
      </c>
      <c r="E2590" s="33" t="s">
        <v>2587</v>
      </c>
      <c r="F2590" s="5">
        <v>889.46720704374991</v>
      </c>
      <c r="G2590" s="6">
        <v>52933.920449493868</v>
      </c>
      <c r="H2590" s="6">
        <v>2873.4980509143188</v>
      </c>
      <c r="I2590" s="6">
        <f t="shared" si="110"/>
        <v>56696.88570745194</v>
      </c>
      <c r="J2590" s="6">
        <v>27479.159489749996</v>
      </c>
      <c r="K2590" s="7">
        <v>84176.045197201936</v>
      </c>
      <c r="L2590" s="8">
        <f t="shared" si="111"/>
        <v>0.67355131230775123</v>
      </c>
    </row>
    <row r="2591" spans="1:12">
      <c r="A2591" s="9"/>
      <c r="B2591" s="9"/>
      <c r="C2591" s="4" t="s">
        <v>202</v>
      </c>
      <c r="D2591" s="4" t="s">
        <v>2585</v>
      </c>
      <c r="E2591" s="33" t="s">
        <v>2588</v>
      </c>
      <c r="F2591" s="5">
        <v>167.76947621227376</v>
      </c>
      <c r="G2591" s="6">
        <v>24802.301524539747</v>
      </c>
      <c r="H2591" s="6">
        <v>1699.8786363447643</v>
      </c>
      <c r="I2591" s="6">
        <f t="shared" si="110"/>
        <v>26669.949637096786</v>
      </c>
      <c r="J2591" s="6">
        <v>11588.896188062501</v>
      </c>
      <c r="K2591" s="7">
        <v>38258.845825159289</v>
      </c>
      <c r="L2591" s="8">
        <f t="shared" si="111"/>
        <v>0.69709237332921414</v>
      </c>
    </row>
    <row r="2592" spans="1:12">
      <c r="A2592" s="9"/>
      <c r="B2592" s="9"/>
      <c r="C2592" s="4" t="s">
        <v>202</v>
      </c>
      <c r="D2592" s="4" t="s">
        <v>2585</v>
      </c>
      <c r="E2592" s="33" t="s">
        <v>2589</v>
      </c>
      <c r="F2592" s="5">
        <v>182.48410831468809</v>
      </c>
      <c r="G2592" s="6">
        <v>50493.226664472844</v>
      </c>
      <c r="H2592" s="6">
        <v>2328.1908789793401</v>
      </c>
      <c r="I2592" s="6">
        <f t="shared" si="110"/>
        <v>53003.901651766872</v>
      </c>
      <c r="J2592" s="6">
        <v>7438.4802738125009</v>
      </c>
      <c r="K2592" s="7">
        <v>60442.381925579371</v>
      </c>
      <c r="L2592" s="8">
        <f t="shared" si="111"/>
        <v>0.87693270786430544</v>
      </c>
    </row>
    <row r="2593" spans="1:12">
      <c r="A2593" s="9"/>
      <c r="B2593" s="9"/>
      <c r="C2593" s="4" t="s">
        <v>202</v>
      </c>
      <c r="D2593" s="4" t="s">
        <v>207</v>
      </c>
      <c r="E2593" s="32" t="s">
        <v>137</v>
      </c>
      <c r="F2593" s="10">
        <v>15.630215093818187</v>
      </c>
      <c r="G2593" s="11">
        <v>500.14128250703476</v>
      </c>
      <c r="H2593" s="11">
        <v>500.55627040528304</v>
      </c>
      <c r="I2593" s="11">
        <f t="shared" si="110"/>
        <v>1016.327768006136</v>
      </c>
      <c r="J2593" s="11">
        <v>26.018606772370621</v>
      </c>
      <c r="K2593" s="12">
        <v>1042.3463747785067</v>
      </c>
      <c r="L2593" s="13">
        <f t="shared" si="111"/>
        <v>0.97503842541986141</v>
      </c>
    </row>
    <row r="2594" spans="1:12">
      <c r="A2594" s="9"/>
      <c r="B2594" s="9"/>
      <c r="C2594" s="4" t="s">
        <v>202</v>
      </c>
      <c r="D2594" s="4" t="s">
        <v>207</v>
      </c>
      <c r="E2594" s="33" t="s">
        <v>2402</v>
      </c>
      <c r="F2594" s="5">
        <v>121.88802221837</v>
      </c>
      <c r="G2594" s="6">
        <v>9912.5710524903789</v>
      </c>
      <c r="H2594" s="6">
        <v>1412.8585595913783</v>
      </c>
      <c r="I2594" s="6">
        <f t="shared" si="110"/>
        <v>11447.317634300127</v>
      </c>
      <c r="J2594" s="6">
        <v>2496.4244042374999</v>
      </c>
      <c r="K2594" s="7">
        <v>13943.742038537628</v>
      </c>
      <c r="L2594" s="8">
        <f t="shared" si="111"/>
        <v>0.82096453037227035</v>
      </c>
    </row>
    <row r="2595" spans="1:12">
      <c r="A2595" s="9"/>
      <c r="B2595" s="9"/>
      <c r="C2595" s="4" t="s">
        <v>202</v>
      </c>
      <c r="D2595" s="4" t="s">
        <v>207</v>
      </c>
      <c r="E2595" s="33" t="s">
        <v>2403</v>
      </c>
      <c r="F2595" s="5">
        <v>187.33417516606249</v>
      </c>
      <c r="G2595" s="6">
        <v>15155.803152673292</v>
      </c>
      <c r="H2595" s="6">
        <v>3262.5966679645612</v>
      </c>
      <c r="I2595" s="6">
        <f t="shared" si="110"/>
        <v>18605.733995803916</v>
      </c>
      <c r="J2595" s="6">
        <v>2482.52011228125</v>
      </c>
      <c r="K2595" s="7">
        <v>21088.254108085166</v>
      </c>
      <c r="L2595" s="8">
        <f t="shared" si="111"/>
        <v>0.88227948603248951</v>
      </c>
    </row>
    <row r="2596" spans="1:12">
      <c r="A2596" s="9"/>
      <c r="B2596" s="9"/>
      <c r="C2596" s="4" t="s">
        <v>202</v>
      </c>
      <c r="D2596" s="4" t="s">
        <v>207</v>
      </c>
      <c r="E2596" s="33" t="s">
        <v>208</v>
      </c>
      <c r="F2596" s="5"/>
      <c r="G2596" s="6">
        <v>14986.675514053954</v>
      </c>
      <c r="H2596" s="6">
        <v>233.19895629233025</v>
      </c>
      <c r="I2596" s="6">
        <f t="shared" si="110"/>
        <v>15219.874470346283</v>
      </c>
      <c r="J2596" s="6">
        <v>1515.1714381625</v>
      </c>
      <c r="K2596" s="7">
        <v>16735.045908508782</v>
      </c>
      <c r="L2596" s="8">
        <f t="shared" si="111"/>
        <v>0.9094611722939987</v>
      </c>
    </row>
    <row r="2597" spans="1:12">
      <c r="A2597" s="9"/>
      <c r="B2597" s="9"/>
      <c r="C2597" s="4" t="s">
        <v>202</v>
      </c>
      <c r="D2597" s="4" t="s">
        <v>207</v>
      </c>
      <c r="E2597" s="33" t="s">
        <v>2590</v>
      </c>
      <c r="F2597" s="5">
        <v>18.071055771375001</v>
      </c>
      <c r="G2597" s="6">
        <v>22625.635609470344</v>
      </c>
      <c r="H2597" s="6">
        <v>115.63551215930772</v>
      </c>
      <c r="I2597" s="6">
        <f t="shared" si="110"/>
        <v>22759.342177401028</v>
      </c>
      <c r="J2597" s="6">
        <v>4603.2487426500002</v>
      </c>
      <c r="K2597" s="7">
        <v>27362.590920051029</v>
      </c>
      <c r="L2597" s="8">
        <f t="shared" si="111"/>
        <v>0.83176853551259333</v>
      </c>
    </row>
    <row r="2598" spans="1:12">
      <c r="A2598" s="9"/>
      <c r="B2598" s="9"/>
      <c r="C2598" s="4" t="s">
        <v>202</v>
      </c>
      <c r="D2598" s="4" t="s">
        <v>207</v>
      </c>
      <c r="E2598" s="33" t="s">
        <v>209</v>
      </c>
      <c r="F2598" s="5">
        <v>50.991416189921594</v>
      </c>
      <c r="G2598" s="6">
        <v>16890.552724919231</v>
      </c>
      <c r="H2598" s="6">
        <v>1398.6939272428915</v>
      </c>
      <c r="I2598" s="6">
        <f t="shared" si="110"/>
        <v>18340.238068352042</v>
      </c>
      <c r="J2598" s="6">
        <v>1954.1375029494059</v>
      </c>
      <c r="K2598" s="7">
        <v>20294.375571301447</v>
      </c>
      <c r="L2598" s="8">
        <f t="shared" si="111"/>
        <v>0.90371039029588196</v>
      </c>
    </row>
    <row r="2599" spans="1:12">
      <c r="A2599" s="9"/>
      <c r="B2599" s="9"/>
      <c r="C2599" s="4" t="s">
        <v>202</v>
      </c>
      <c r="D2599" s="4" t="s">
        <v>207</v>
      </c>
      <c r="E2599" s="33" t="s">
        <v>2591</v>
      </c>
      <c r="F2599" s="5">
        <v>0.28830684983249999</v>
      </c>
      <c r="G2599" s="6">
        <v>2844.9098932154816</v>
      </c>
      <c r="H2599" s="6">
        <v>38.830553434882503</v>
      </c>
      <c r="I2599" s="6">
        <f t="shared" si="110"/>
        <v>2884.0287535001967</v>
      </c>
      <c r="J2599" s="6">
        <v>932.59711681250008</v>
      </c>
      <c r="K2599" s="7">
        <v>3816.6258703126969</v>
      </c>
      <c r="L2599" s="8">
        <f t="shared" si="111"/>
        <v>0.75564879857189349</v>
      </c>
    </row>
    <row r="2600" spans="1:12">
      <c r="A2600" s="9"/>
      <c r="B2600" s="9"/>
      <c r="C2600" s="4" t="s">
        <v>202</v>
      </c>
      <c r="D2600" s="4" t="s">
        <v>2426</v>
      </c>
      <c r="E2600" s="32" t="s">
        <v>2431</v>
      </c>
      <c r="F2600" s="10">
        <v>1.1354745214874999</v>
      </c>
      <c r="G2600" s="11">
        <v>5958.9229325371653</v>
      </c>
      <c r="H2600" s="11">
        <v>461.09974781325212</v>
      </c>
      <c r="I2600" s="11">
        <f t="shared" si="110"/>
        <v>6421.158154871905</v>
      </c>
      <c r="J2600" s="11">
        <v>33.944372746749998</v>
      </c>
      <c r="K2600" s="12">
        <v>6455.1025276186547</v>
      </c>
      <c r="L2600" s="13">
        <f t="shared" si="111"/>
        <v>0.99474146652179174</v>
      </c>
    </row>
    <row r="2601" spans="1:12">
      <c r="A2601" s="9"/>
      <c r="B2601" s="9"/>
      <c r="C2601" s="4" t="s">
        <v>202</v>
      </c>
      <c r="D2601" s="4" t="s">
        <v>2426</v>
      </c>
      <c r="E2601" s="33" t="s">
        <v>2433</v>
      </c>
      <c r="F2601" s="5">
        <v>146.03083828700625</v>
      </c>
      <c r="G2601" s="6">
        <v>2971.3497537996373</v>
      </c>
      <c r="H2601" s="6">
        <v>2677.3789043035754</v>
      </c>
      <c r="I2601" s="6">
        <f t="shared" si="110"/>
        <v>5794.7594963902193</v>
      </c>
      <c r="J2601" s="6">
        <v>1352.5141399312502</v>
      </c>
      <c r="K2601" s="7">
        <v>7147.2736363214699</v>
      </c>
      <c r="L2601" s="8">
        <f t="shared" si="111"/>
        <v>0.81076502611318002</v>
      </c>
    </row>
    <row r="2602" spans="1:12">
      <c r="A2602" s="9"/>
      <c r="B2602" s="9"/>
      <c r="C2602" s="4" t="s">
        <v>202</v>
      </c>
      <c r="D2602" s="4" t="s">
        <v>2426</v>
      </c>
      <c r="E2602" s="33" t="s">
        <v>2434</v>
      </c>
      <c r="F2602" s="5">
        <v>3.8494895678756249</v>
      </c>
      <c r="G2602" s="6">
        <v>17919.564325984724</v>
      </c>
      <c r="H2602" s="6">
        <v>367.96071070367134</v>
      </c>
      <c r="I2602" s="6">
        <f t="shared" si="110"/>
        <v>18291.37452625627</v>
      </c>
      <c r="J2602" s="6">
        <v>916.59773481875004</v>
      </c>
      <c r="K2602" s="7">
        <v>19207.972261075021</v>
      </c>
      <c r="L2602" s="8">
        <f t="shared" si="111"/>
        <v>0.95228034889053659</v>
      </c>
    </row>
    <row r="2603" spans="1:12">
      <c r="A2603" s="9"/>
      <c r="B2603" s="9"/>
      <c r="C2603" s="4" t="s">
        <v>202</v>
      </c>
      <c r="D2603" s="4" t="s">
        <v>2426</v>
      </c>
      <c r="E2603" s="33" t="s">
        <v>90</v>
      </c>
      <c r="F2603" s="5">
        <v>126.6104615807625</v>
      </c>
      <c r="G2603" s="6">
        <v>8319.7163655690183</v>
      </c>
      <c r="H2603" s="6">
        <v>424.51930322683148</v>
      </c>
      <c r="I2603" s="6">
        <f t="shared" si="110"/>
        <v>8870.8461303766107</v>
      </c>
      <c r="J2603" s="6">
        <v>3326.0710835375003</v>
      </c>
      <c r="K2603" s="7">
        <v>12196.917213914112</v>
      </c>
      <c r="L2603" s="8">
        <f t="shared" si="111"/>
        <v>0.72730231539629087</v>
      </c>
    </row>
    <row r="2604" spans="1:12">
      <c r="A2604" s="9"/>
      <c r="B2604" s="9"/>
      <c r="C2604" s="4" t="s">
        <v>202</v>
      </c>
      <c r="D2604" s="4" t="s">
        <v>2439</v>
      </c>
      <c r="E2604" s="32" t="s">
        <v>2592</v>
      </c>
      <c r="F2604" s="10">
        <v>147.26269296812498</v>
      </c>
      <c r="G2604" s="11">
        <v>23088.252259609617</v>
      </c>
      <c r="H2604" s="11">
        <v>244.5619851452484</v>
      </c>
      <c r="I2604" s="11">
        <f t="shared" si="110"/>
        <v>23480.076937722992</v>
      </c>
      <c r="J2604" s="11">
        <v>16329.565414875</v>
      </c>
      <c r="K2604" s="12">
        <v>39809.642352597992</v>
      </c>
      <c r="L2604" s="13">
        <f t="shared" si="111"/>
        <v>0.58980878877930121</v>
      </c>
    </row>
    <row r="2605" spans="1:12">
      <c r="A2605" s="9"/>
      <c r="B2605" s="9"/>
      <c r="C2605" s="4" t="s">
        <v>202</v>
      </c>
      <c r="D2605" s="4" t="s">
        <v>2439</v>
      </c>
      <c r="E2605" s="33" t="s">
        <v>2593</v>
      </c>
      <c r="F2605" s="5">
        <v>66.910240593124996</v>
      </c>
      <c r="G2605" s="6">
        <v>29172.444328801284</v>
      </c>
      <c r="H2605" s="6">
        <v>1369.0367198718</v>
      </c>
      <c r="I2605" s="6">
        <f t="shared" si="110"/>
        <v>30608.391289266212</v>
      </c>
      <c r="J2605" s="6">
        <v>2336.1891000812502</v>
      </c>
      <c r="K2605" s="7">
        <v>32944.580389347466</v>
      </c>
      <c r="L2605" s="8">
        <f t="shared" si="111"/>
        <v>0.9290873013870089</v>
      </c>
    </row>
    <row r="2606" spans="1:12">
      <c r="A2606" s="9"/>
      <c r="B2606" s="9"/>
      <c r="C2606" s="4" t="s">
        <v>202</v>
      </c>
      <c r="D2606" s="4" t="s">
        <v>2439</v>
      </c>
      <c r="E2606" s="33" t="s">
        <v>366</v>
      </c>
      <c r="F2606" s="5">
        <v>74.082068654752504</v>
      </c>
      <c r="G2606" s="6">
        <v>22483.214353518189</v>
      </c>
      <c r="H2606" s="6">
        <v>3275.6263795792047</v>
      </c>
      <c r="I2606" s="6">
        <f t="shared" si="110"/>
        <v>25832.922801752145</v>
      </c>
      <c r="J2606" s="6">
        <v>5602.0159623499994</v>
      </c>
      <c r="K2606" s="7">
        <v>31434.938764102146</v>
      </c>
      <c r="L2606" s="8">
        <f t="shared" si="111"/>
        <v>0.82179014235118053</v>
      </c>
    </row>
    <row r="2607" spans="1:12">
      <c r="A2607" s="9"/>
      <c r="B2607" s="9"/>
      <c r="C2607" s="4" t="s">
        <v>202</v>
      </c>
      <c r="D2607" s="4" t="s">
        <v>2439</v>
      </c>
      <c r="E2607" s="33" t="s">
        <v>2594</v>
      </c>
      <c r="F2607" s="5">
        <v>157.39892845951874</v>
      </c>
      <c r="G2607" s="6">
        <v>37466.418507508286</v>
      </c>
      <c r="H2607" s="6">
        <v>567.56998698076359</v>
      </c>
      <c r="I2607" s="6">
        <f t="shared" si="110"/>
        <v>38191.387422948566</v>
      </c>
      <c r="J2607" s="6">
        <v>12451.3439881875</v>
      </c>
      <c r="K2607" s="7">
        <v>50642.731411136068</v>
      </c>
      <c r="L2607" s="8">
        <f t="shared" si="111"/>
        <v>0.75413364087527246</v>
      </c>
    </row>
    <row r="2608" spans="1:12">
      <c r="A2608" s="9"/>
      <c r="B2608" s="9"/>
      <c r="C2608" s="4" t="s">
        <v>202</v>
      </c>
      <c r="D2608" s="4" t="s">
        <v>2440</v>
      </c>
      <c r="E2608" s="32" t="s">
        <v>2595</v>
      </c>
      <c r="F2608" s="10">
        <v>46.034613748249996</v>
      </c>
      <c r="G2608" s="11">
        <v>7026.3412479197832</v>
      </c>
      <c r="H2608" s="11">
        <v>115.19881008459824</v>
      </c>
      <c r="I2608" s="11">
        <f t="shared" si="110"/>
        <v>7187.5746717526317</v>
      </c>
      <c r="J2608" s="11">
        <v>1294.79316821875</v>
      </c>
      <c r="K2608" s="12">
        <v>8482.3678399713826</v>
      </c>
      <c r="L2608" s="13">
        <f t="shared" si="111"/>
        <v>0.84735474897500795</v>
      </c>
    </row>
    <row r="2609" spans="1:12">
      <c r="A2609" s="9"/>
      <c r="B2609" s="9"/>
      <c r="C2609" s="4" t="s">
        <v>202</v>
      </c>
      <c r="D2609" s="4" t="s">
        <v>2440</v>
      </c>
      <c r="E2609" s="33" t="s">
        <v>2596</v>
      </c>
      <c r="F2609" s="5">
        <v>18.456336107875</v>
      </c>
      <c r="G2609" s="6">
        <v>5362.6341403602555</v>
      </c>
      <c r="H2609" s="6">
        <v>2.7673928134613126</v>
      </c>
      <c r="I2609" s="6">
        <f t="shared" si="110"/>
        <v>5383.8578692815918</v>
      </c>
      <c r="J2609" s="6">
        <v>1068.1970533937499</v>
      </c>
      <c r="K2609" s="7">
        <v>6452.0549226753419</v>
      </c>
      <c r="L2609" s="8">
        <f t="shared" si="111"/>
        <v>0.83444079968389007</v>
      </c>
    </row>
    <row r="2610" spans="1:12">
      <c r="A2610" s="9"/>
      <c r="B2610" s="9"/>
      <c r="C2610" s="4" t="s">
        <v>202</v>
      </c>
      <c r="D2610" s="4" t="s">
        <v>2440</v>
      </c>
      <c r="E2610" s="33" t="s">
        <v>2441</v>
      </c>
      <c r="F2610" s="5">
        <v>540.4534104385109</v>
      </c>
      <c r="G2610" s="6">
        <v>23345.161662538208</v>
      </c>
      <c r="H2610" s="6">
        <v>7958.9423669774278</v>
      </c>
      <c r="I2610" s="6">
        <f t="shared" si="110"/>
        <v>31844.557439954144</v>
      </c>
      <c r="J2610" s="6">
        <v>5142.3249685750006</v>
      </c>
      <c r="K2610" s="7">
        <v>36986.882408529142</v>
      </c>
      <c r="L2610" s="8">
        <f t="shared" si="111"/>
        <v>0.8609689534852718</v>
      </c>
    </row>
    <row r="2611" spans="1:12">
      <c r="A2611" s="9"/>
      <c r="B2611" s="9"/>
      <c r="C2611" s="4" t="s">
        <v>202</v>
      </c>
      <c r="D2611" s="4" t="s">
        <v>2440</v>
      </c>
      <c r="E2611" s="33" t="s">
        <v>2597</v>
      </c>
      <c r="F2611" s="5">
        <v>0.36671916804437499</v>
      </c>
      <c r="G2611" s="6">
        <v>8330.1312147187455</v>
      </c>
      <c r="H2611" s="6">
        <v>152.44580195949095</v>
      </c>
      <c r="I2611" s="6">
        <f t="shared" si="110"/>
        <v>8482.9437358462819</v>
      </c>
      <c r="J2611" s="6">
        <v>570.574824825625</v>
      </c>
      <c r="K2611" s="7">
        <v>9053.518560671906</v>
      </c>
      <c r="L2611" s="8">
        <f t="shared" si="111"/>
        <v>0.93697756060233017</v>
      </c>
    </row>
    <row r="2612" spans="1:12">
      <c r="A2612" s="9"/>
      <c r="B2612" s="9"/>
      <c r="C2612" s="4" t="s">
        <v>2446</v>
      </c>
      <c r="D2612" s="4" t="s">
        <v>2598</v>
      </c>
      <c r="E2612" s="32" t="s">
        <v>2599</v>
      </c>
      <c r="F2612" s="10">
        <v>13.482621842625001</v>
      </c>
      <c r="G2612" s="11">
        <v>2694.4151051416497</v>
      </c>
      <c r="H2612" s="11">
        <v>0.15753857794625001</v>
      </c>
      <c r="I2612" s="11">
        <f t="shared" si="110"/>
        <v>2708.0552655622209</v>
      </c>
      <c r="J2612" s="11">
        <v>6260.5059821875002</v>
      </c>
      <c r="K2612" s="12">
        <v>8968.5612477497216</v>
      </c>
      <c r="L2612" s="13">
        <f t="shared" si="111"/>
        <v>0.30194979894257756</v>
      </c>
    </row>
    <row r="2613" spans="1:12">
      <c r="A2613" s="9"/>
      <c r="B2613" s="9"/>
      <c r="C2613" s="4" t="s">
        <v>2446</v>
      </c>
      <c r="D2613" s="4" t="s">
        <v>2598</v>
      </c>
      <c r="E2613" s="33" t="s">
        <v>2600</v>
      </c>
      <c r="F2613" s="5">
        <v>301.43973668635624</v>
      </c>
      <c r="G2613" s="6">
        <v>7739.0058614850277</v>
      </c>
      <c r="H2613" s="6">
        <v>199.99920763331625</v>
      </c>
      <c r="I2613" s="6">
        <f t="shared" si="110"/>
        <v>8240.4448058047001</v>
      </c>
      <c r="J2613" s="6">
        <v>14833.4149074375</v>
      </c>
      <c r="K2613" s="7">
        <v>23073.8597132422</v>
      </c>
      <c r="L2613" s="8">
        <f t="shared" si="111"/>
        <v>0.35713334952259718</v>
      </c>
    </row>
    <row r="2614" spans="1:12">
      <c r="A2614" s="9"/>
      <c r="B2614" s="9"/>
      <c r="C2614" s="4" t="s">
        <v>2446</v>
      </c>
      <c r="D2614" s="4" t="s">
        <v>2598</v>
      </c>
      <c r="E2614" s="33" t="s">
        <v>2174</v>
      </c>
      <c r="F2614" s="5"/>
      <c r="G2614" s="6">
        <v>16251.036928046231</v>
      </c>
      <c r="H2614" s="6"/>
      <c r="I2614" s="6">
        <f t="shared" si="110"/>
        <v>16251.036928046231</v>
      </c>
      <c r="J2614" s="6">
        <v>33500.637597649998</v>
      </c>
      <c r="K2614" s="7">
        <v>49751.674525696231</v>
      </c>
      <c r="L2614" s="8">
        <f t="shared" si="111"/>
        <v>0.32664301418945679</v>
      </c>
    </row>
    <row r="2615" spans="1:12">
      <c r="A2615" s="9"/>
      <c r="B2615" s="9"/>
      <c r="C2615" s="4" t="s">
        <v>2446</v>
      </c>
      <c r="D2615" s="4" t="s">
        <v>2598</v>
      </c>
      <c r="E2615" s="33" t="s">
        <v>2252</v>
      </c>
      <c r="F2615" s="5">
        <v>39.305101787174998</v>
      </c>
      <c r="G2615" s="6">
        <v>260.07257329955632</v>
      </c>
      <c r="H2615" s="6"/>
      <c r="I2615" s="6">
        <f t="shared" si="110"/>
        <v>299.3776750867313</v>
      </c>
      <c r="J2615" s="6">
        <v>18949.031342000002</v>
      </c>
      <c r="K2615" s="7">
        <v>19248.409017086735</v>
      </c>
      <c r="L2615" s="8">
        <f t="shared" si="111"/>
        <v>1.5553372479822875E-2</v>
      </c>
    </row>
    <row r="2616" spans="1:12">
      <c r="A2616" s="9"/>
      <c r="B2616" s="9"/>
      <c r="C2616" s="4" t="s">
        <v>2446</v>
      </c>
      <c r="D2616" s="4" t="s">
        <v>2598</v>
      </c>
      <c r="E2616" s="33" t="s">
        <v>2601</v>
      </c>
      <c r="F2616" s="5"/>
      <c r="G2616" s="6">
        <v>33604.544919646607</v>
      </c>
      <c r="H2616" s="6"/>
      <c r="I2616" s="6">
        <f t="shared" si="110"/>
        <v>33604.544919646607</v>
      </c>
      <c r="J2616" s="6">
        <v>30485.6309573125</v>
      </c>
      <c r="K2616" s="7">
        <v>64090.175876959111</v>
      </c>
      <c r="L2616" s="8">
        <f t="shared" si="111"/>
        <v>0.52433223126366368</v>
      </c>
    </row>
    <row r="2617" spans="1:12">
      <c r="A2617" s="9"/>
      <c r="B2617" s="9"/>
      <c r="C2617" s="4" t="s">
        <v>2446</v>
      </c>
      <c r="D2617" s="4" t="s">
        <v>2602</v>
      </c>
      <c r="E2617" s="32" t="s">
        <v>2603</v>
      </c>
      <c r="F2617" s="10">
        <v>1455.4802342456285</v>
      </c>
      <c r="G2617" s="11">
        <v>154.24440763905346</v>
      </c>
      <c r="H2617" s="11">
        <v>18.8910563556875</v>
      </c>
      <c r="I2617" s="11">
        <f t="shared" si="110"/>
        <v>1628.6156982403695</v>
      </c>
      <c r="J2617" s="11">
        <v>11514.902777187499</v>
      </c>
      <c r="K2617" s="12">
        <v>13143.518475427869</v>
      </c>
      <c r="L2617" s="13">
        <f t="shared" si="111"/>
        <v>0.12391017681339335</v>
      </c>
    </row>
    <row r="2618" spans="1:12">
      <c r="A2618" s="9"/>
      <c r="B2618" s="9"/>
      <c r="C2618" s="4" t="s">
        <v>2446</v>
      </c>
      <c r="D2618" s="4" t="s">
        <v>2602</v>
      </c>
      <c r="E2618" s="33" t="s">
        <v>2604</v>
      </c>
      <c r="F2618" s="5">
        <v>64.888159758124999</v>
      </c>
      <c r="G2618" s="6">
        <v>3940.72461188751</v>
      </c>
      <c r="H2618" s="6">
        <v>50.214005861210438</v>
      </c>
      <c r="I2618" s="6">
        <f t="shared" si="110"/>
        <v>4055.8267775068452</v>
      </c>
      <c r="J2618" s="6">
        <v>2189.63995248125</v>
      </c>
      <c r="K2618" s="7">
        <v>6245.4667299880948</v>
      </c>
      <c r="L2618" s="8">
        <f t="shared" si="111"/>
        <v>0.64940331169045817</v>
      </c>
    </row>
    <row r="2619" spans="1:12">
      <c r="A2619" s="9"/>
      <c r="B2619" s="9"/>
      <c r="C2619" s="4" t="s">
        <v>2446</v>
      </c>
      <c r="D2619" s="4" t="s">
        <v>2602</v>
      </c>
      <c r="E2619" s="33" t="s">
        <v>2605</v>
      </c>
      <c r="F2619" s="5">
        <v>554.57825404555297</v>
      </c>
      <c r="G2619" s="6">
        <v>14908.083779169479</v>
      </c>
      <c r="H2619" s="6">
        <v>233.40742858510674</v>
      </c>
      <c r="I2619" s="6">
        <f t="shared" si="110"/>
        <v>15696.06946180014</v>
      </c>
      <c r="J2619" s="6">
        <v>48378.428082750004</v>
      </c>
      <c r="K2619" s="7">
        <v>64074.497544550148</v>
      </c>
      <c r="L2619" s="8">
        <f t="shared" si="111"/>
        <v>0.24496593907563413</v>
      </c>
    </row>
    <row r="2620" spans="1:12">
      <c r="A2620" s="9"/>
      <c r="B2620" s="9"/>
      <c r="C2620" s="4" t="s">
        <v>2446</v>
      </c>
      <c r="D2620" s="4" t="s">
        <v>2602</v>
      </c>
      <c r="E2620" s="33" t="s">
        <v>2606</v>
      </c>
      <c r="F2620" s="5">
        <v>15.899295723937499</v>
      </c>
      <c r="G2620" s="6">
        <v>3367.0174228201045</v>
      </c>
      <c r="H2620" s="6">
        <v>4.9633683894124996</v>
      </c>
      <c r="I2620" s="6">
        <f t="shared" si="110"/>
        <v>3387.8800869334545</v>
      </c>
      <c r="J2620" s="6">
        <v>14132.909605499999</v>
      </c>
      <c r="K2620" s="7">
        <v>17520.789692433453</v>
      </c>
      <c r="L2620" s="8">
        <f t="shared" si="111"/>
        <v>0.19336343546184726</v>
      </c>
    </row>
    <row r="2621" spans="1:12">
      <c r="A2621" s="9"/>
      <c r="B2621" s="9"/>
      <c r="C2621" s="4" t="s">
        <v>2446</v>
      </c>
      <c r="D2621" s="4" t="s">
        <v>2602</v>
      </c>
      <c r="E2621" s="33" t="s">
        <v>1509</v>
      </c>
      <c r="F2621" s="5">
        <v>2931.2416740053823</v>
      </c>
      <c r="G2621" s="6">
        <v>3916.759622608372</v>
      </c>
      <c r="H2621" s="6">
        <v>80.695639053736116</v>
      </c>
      <c r="I2621" s="6">
        <f t="shared" si="110"/>
        <v>6928.6969356674908</v>
      </c>
      <c r="J2621" s="6">
        <v>13268.114359375</v>
      </c>
      <c r="K2621" s="7">
        <v>20196.811295042491</v>
      </c>
      <c r="L2621" s="8">
        <f t="shared" si="111"/>
        <v>0.34305895294314148</v>
      </c>
    </row>
    <row r="2622" spans="1:12">
      <c r="A2622" s="9"/>
      <c r="B2622" s="9"/>
      <c r="C2622" s="4" t="s">
        <v>2446</v>
      </c>
      <c r="D2622" s="4" t="s">
        <v>2602</v>
      </c>
      <c r="E2622" s="33" t="s">
        <v>2607</v>
      </c>
      <c r="F2622" s="5">
        <v>68.092778252875007</v>
      </c>
      <c r="G2622" s="6">
        <v>4242.1210823680376</v>
      </c>
      <c r="H2622" s="6">
        <v>51.061564485246976</v>
      </c>
      <c r="I2622" s="6">
        <f t="shared" si="110"/>
        <v>4361.2754251061597</v>
      </c>
      <c r="J2622" s="6">
        <v>8146.9276621874997</v>
      </c>
      <c r="K2622" s="7">
        <v>12508.203087293659</v>
      </c>
      <c r="L2622" s="8">
        <f t="shared" si="111"/>
        <v>0.3486732182607844</v>
      </c>
    </row>
    <row r="2623" spans="1:12">
      <c r="A2623" s="9"/>
      <c r="B2623" s="9"/>
      <c r="C2623" s="4" t="s">
        <v>2446</v>
      </c>
      <c r="D2623" s="4" t="s">
        <v>2602</v>
      </c>
      <c r="E2623" s="33" t="s">
        <v>2608</v>
      </c>
      <c r="F2623" s="5">
        <v>1535.6964566872311</v>
      </c>
      <c r="G2623" s="6">
        <v>20014.718816632132</v>
      </c>
      <c r="H2623" s="6">
        <v>1640.5380865286438</v>
      </c>
      <c r="I2623" s="6">
        <f t="shared" si="110"/>
        <v>23190.953359848005</v>
      </c>
      <c r="J2623" s="6">
        <v>94597.584358398934</v>
      </c>
      <c r="K2623" s="7">
        <v>117788.53771824694</v>
      </c>
      <c r="L2623" s="8">
        <f t="shared" si="111"/>
        <v>0.19688633384108506</v>
      </c>
    </row>
    <row r="2624" spans="1:12">
      <c r="A2624" s="9"/>
      <c r="B2624" s="9"/>
      <c r="C2624" s="4" t="s">
        <v>2446</v>
      </c>
      <c r="D2624" s="4" t="s">
        <v>2609</v>
      </c>
      <c r="E2624" s="32" t="s">
        <v>2169</v>
      </c>
      <c r="F2624" s="10">
        <v>469.82691093062499</v>
      </c>
      <c r="G2624" s="11">
        <v>14402.792514093348</v>
      </c>
      <c r="H2624" s="11">
        <v>504.14624282458527</v>
      </c>
      <c r="I2624" s="11">
        <f t="shared" si="110"/>
        <v>15376.765667848558</v>
      </c>
      <c r="J2624" s="11">
        <v>12275.763054812502</v>
      </c>
      <c r="K2624" s="12">
        <v>27652.52872266106</v>
      </c>
      <c r="L2624" s="13">
        <f t="shared" si="111"/>
        <v>0.55607086867420563</v>
      </c>
    </row>
    <row r="2625" spans="1:12">
      <c r="A2625" s="9"/>
      <c r="B2625" s="9"/>
      <c r="C2625" s="4" t="s">
        <v>2446</v>
      </c>
      <c r="D2625" s="4" t="s">
        <v>2609</v>
      </c>
      <c r="E2625" s="33" t="s">
        <v>2240</v>
      </c>
      <c r="F2625" s="5">
        <v>29.127435069250001</v>
      </c>
      <c r="G2625" s="6">
        <v>22615.698515784552</v>
      </c>
      <c r="H2625" s="6">
        <v>50.551671192231247</v>
      </c>
      <c r="I2625" s="6">
        <f t="shared" si="110"/>
        <v>22695.377622046035</v>
      </c>
      <c r="J2625" s="6">
        <v>19352.181356124998</v>
      </c>
      <c r="K2625" s="7">
        <v>42047.55897817103</v>
      </c>
      <c r="L2625" s="8">
        <f t="shared" si="111"/>
        <v>0.5397549387784516</v>
      </c>
    </row>
    <row r="2626" spans="1:12">
      <c r="A2626" s="9"/>
      <c r="B2626" s="9"/>
      <c r="C2626" s="4" t="s">
        <v>2446</v>
      </c>
      <c r="D2626" s="4" t="s">
        <v>2609</v>
      </c>
      <c r="E2626" s="33" t="s">
        <v>2610</v>
      </c>
      <c r="F2626" s="5"/>
      <c r="G2626" s="6">
        <v>10739.777151780998</v>
      </c>
      <c r="H2626" s="6"/>
      <c r="I2626" s="6">
        <f t="shared" si="110"/>
        <v>10739.777151780998</v>
      </c>
      <c r="J2626" s="6">
        <v>1087.6117020187498</v>
      </c>
      <c r="K2626" s="7">
        <v>11827.388853799748</v>
      </c>
      <c r="L2626" s="8">
        <f t="shared" si="111"/>
        <v>0.90804295728643969</v>
      </c>
    </row>
    <row r="2627" spans="1:12">
      <c r="A2627" s="9"/>
      <c r="B2627" s="9"/>
      <c r="C2627" s="4" t="s">
        <v>2446</v>
      </c>
      <c r="D2627" s="4" t="s">
        <v>2609</v>
      </c>
      <c r="E2627" s="33" t="s">
        <v>2611</v>
      </c>
      <c r="F2627" s="5">
        <v>0.5846007427243749</v>
      </c>
      <c r="G2627" s="6">
        <v>4824.8015422677654</v>
      </c>
      <c r="H2627" s="6">
        <v>23.992204921674997</v>
      </c>
      <c r="I2627" s="6">
        <f t="shared" si="110"/>
        <v>4849.3783479321646</v>
      </c>
      <c r="J2627" s="6">
        <v>2623.7105981874997</v>
      </c>
      <c r="K2627" s="7">
        <v>7473.0889461196639</v>
      </c>
      <c r="L2627" s="8">
        <f t="shared" si="111"/>
        <v>0.64891216776566829</v>
      </c>
    </row>
    <row r="2628" spans="1:12">
      <c r="A2628" s="9"/>
      <c r="B2628" s="9"/>
      <c r="C2628" s="4" t="s">
        <v>2446</v>
      </c>
      <c r="D2628" s="4" t="s">
        <v>2609</v>
      </c>
      <c r="E2628" s="33" t="s">
        <v>2612</v>
      </c>
      <c r="F2628" s="5"/>
      <c r="G2628" s="6">
        <v>3012.4320831866794</v>
      </c>
      <c r="H2628" s="6"/>
      <c r="I2628" s="6">
        <f t="shared" si="110"/>
        <v>3012.4320831866794</v>
      </c>
      <c r="J2628" s="6">
        <v>2547.5264875062499</v>
      </c>
      <c r="K2628" s="7">
        <v>5559.9585706929292</v>
      </c>
      <c r="L2628" s="8">
        <f t="shared" si="111"/>
        <v>0.54180836869279847</v>
      </c>
    </row>
    <row r="2629" spans="1:12">
      <c r="A2629" s="9"/>
      <c r="B2629" s="9"/>
      <c r="C2629" s="4" t="s">
        <v>2446</v>
      </c>
      <c r="D2629" s="4" t="s">
        <v>2609</v>
      </c>
      <c r="E2629" s="33" t="s">
        <v>2613</v>
      </c>
      <c r="F2629" s="5">
        <v>166.06784774499999</v>
      </c>
      <c r="G2629" s="6">
        <v>21345.395852818245</v>
      </c>
      <c r="H2629" s="6">
        <v>39.697615776278049</v>
      </c>
      <c r="I2629" s="6">
        <f t="shared" ref="I2629:I2692" si="113">+H2629+G2629+F2629</f>
        <v>21551.16131633952</v>
      </c>
      <c r="J2629" s="6">
        <v>22322.848844499997</v>
      </c>
      <c r="K2629" s="7">
        <v>43874.01016083952</v>
      </c>
      <c r="L2629" s="8">
        <f t="shared" ref="L2629:L2692" si="114">+I2629/K2629</f>
        <v>0.49120564173036019</v>
      </c>
    </row>
    <row r="2630" spans="1:12">
      <c r="A2630" s="9"/>
      <c r="B2630" s="9"/>
      <c r="C2630" s="4" t="s">
        <v>2446</v>
      </c>
      <c r="D2630" s="4" t="s">
        <v>2609</v>
      </c>
      <c r="E2630" s="33" t="s">
        <v>531</v>
      </c>
      <c r="F2630" s="5"/>
      <c r="G2630" s="6">
        <v>20998.39972362118</v>
      </c>
      <c r="H2630" s="6"/>
      <c r="I2630" s="6">
        <f t="shared" si="113"/>
        <v>20998.39972362118</v>
      </c>
      <c r="J2630" s="6">
        <v>8059.0730156249992</v>
      </c>
      <c r="K2630" s="7">
        <v>29057.472739246179</v>
      </c>
      <c r="L2630" s="8">
        <f t="shared" si="114"/>
        <v>0.7226505867201557</v>
      </c>
    </row>
    <row r="2631" spans="1:12">
      <c r="A2631" s="9"/>
      <c r="B2631" s="9"/>
      <c r="C2631" s="4" t="s">
        <v>2446</v>
      </c>
      <c r="D2631" s="4" t="s">
        <v>2447</v>
      </c>
      <c r="E2631" s="32" t="s">
        <v>2449</v>
      </c>
      <c r="F2631" s="10">
        <v>128.23639736187499</v>
      </c>
      <c r="G2631" s="11">
        <v>3346.4170146974361</v>
      </c>
      <c r="H2631" s="11">
        <v>1610.9587063414363</v>
      </c>
      <c r="I2631" s="11">
        <f t="shared" si="113"/>
        <v>5085.612118400747</v>
      </c>
      <c r="J2631" s="11">
        <v>1640.5896700687499</v>
      </c>
      <c r="K2631" s="12">
        <v>6726.2017884694969</v>
      </c>
      <c r="L2631" s="13">
        <f t="shared" si="114"/>
        <v>0.75608973360252762</v>
      </c>
    </row>
    <row r="2632" spans="1:12">
      <c r="A2632" s="9"/>
      <c r="B2632" s="9"/>
      <c r="C2632" s="4" t="s">
        <v>2446</v>
      </c>
      <c r="D2632" s="4" t="s">
        <v>2447</v>
      </c>
      <c r="E2632" s="33" t="s">
        <v>2450</v>
      </c>
      <c r="F2632" s="5">
        <v>3821.8566548277686</v>
      </c>
      <c r="G2632" s="6">
        <v>4556.8497108341971</v>
      </c>
      <c r="H2632" s="6">
        <v>962.44582677255642</v>
      </c>
      <c r="I2632" s="6">
        <f t="shared" si="113"/>
        <v>9341.1521924345216</v>
      </c>
      <c r="J2632" s="6">
        <v>19741.048118749997</v>
      </c>
      <c r="K2632" s="7">
        <v>29082.200311184519</v>
      </c>
      <c r="L2632" s="8">
        <f t="shared" si="114"/>
        <v>0.32119826190874812</v>
      </c>
    </row>
    <row r="2633" spans="1:12">
      <c r="A2633" s="9"/>
      <c r="B2633" s="9"/>
      <c r="C2633" s="4" t="s">
        <v>2446</v>
      </c>
      <c r="D2633" s="4" t="s">
        <v>2447</v>
      </c>
      <c r="E2633" s="33" t="s">
        <v>2614</v>
      </c>
      <c r="F2633" s="5">
        <v>4029.4723596011668</v>
      </c>
      <c r="G2633" s="6">
        <v>669.47927031920938</v>
      </c>
      <c r="H2633" s="6">
        <v>62.125110307796</v>
      </c>
      <c r="I2633" s="6">
        <f t="shared" si="113"/>
        <v>4761.0767402281726</v>
      </c>
      <c r="J2633" s="6">
        <v>20338.182518124999</v>
      </c>
      <c r="K2633" s="7">
        <v>25099.25925835317</v>
      </c>
      <c r="L2633" s="8">
        <f t="shared" si="114"/>
        <v>0.18968993033703416</v>
      </c>
    </row>
    <row r="2634" spans="1:12">
      <c r="A2634" s="9"/>
      <c r="B2634" s="9"/>
      <c r="C2634" s="4" t="s">
        <v>2446</v>
      </c>
      <c r="D2634" s="4" t="s">
        <v>2460</v>
      </c>
      <c r="E2634" s="32" t="s">
        <v>2461</v>
      </c>
      <c r="F2634" s="10">
        <v>1309.0315396775002</v>
      </c>
      <c r="G2634" s="11">
        <v>14939.689404688856</v>
      </c>
      <c r="H2634" s="11">
        <v>7199.4117024793522</v>
      </c>
      <c r="I2634" s="11">
        <f t="shared" si="113"/>
        <v>23448.132646845708</v>
      </c>
      <c r="J2634" s="11">
        <v>9595.4049329999998</v>
      </c>
      <c r="K2634" s="12">
        <v>33043.53757984571</v>
      </c>
      <c r="L2634" s="13">
        <f t="shared" si="114"/>
        <v>0.70961326674500669</v>
      </c>
    </row>
    <row r="2635" spans="1:12">
      <c r="A2635" s="9"/>
      <c r="B2635" s="9"/>
      <c r="C2635" s="4" t="s">
        <v>2446</v>
      </c>
      <c r="D2635" s="4" t="s">
        <v>2460</v>
      </c>
      <c r="E2635" s="33" t="s">
        <v>2463</v>
      </c>
      <c r="F2635" s="5">
        <v>530.62495089137497</v>
      </c>
      <c r="G2635" s="6">
        <v>13748.35452490697</v>
      </c>
      <c r="H2635" s="6">
        <v>2458.408371636217</v>
      </c>
      <c r="I2635" s="6">
        <f t="shared" si="113"/>
        <v>16737.387847434562</v>
      </c>
      <c r="J2635" s="6">
        <v>9690.0312128125006</v>
      </c>
      <c r="K2635" s="7">
        <v>26427.419060247063</v>
      </c>
      <c r="L2635" s="8">
        <f t="shared" si="114"/>
        <v>0.63333418255025353</v>
      </c>
    </row>
    <row r="2636" spans="1:12">
      <c r="A2636" s="9"/>
      <c r="B2636" s="9"/>
      <c r="C2636" s="4" t="s">
        <v>2446</v>
      </c>
      <c r="D2636" s="4" t="s">
        <v>2471</v>
      </c>
      <c r="E2636" s="32" t="s">
        <v>789</v>
      </c>
      <c r="F2636" s="10">
        <v>528.0323290873838</v>
      </c>
      <c r="G2636" s="11">
        <v>14574.154751241171</v>
      </c>
      <c r="H2636" s="11">
        <v>548.85523105056689</v>
      </c>
      <c r="I2636" s="11">
        <f t="shared" si="113"/>
        <v>15651.042311379122</v>
      </c>
      <c r="J2636" s="11">
        <v>29359.712899774499</v>
      </c>
      <c r="K2636" s="12">
        <v>45010.755211153621</v>
      </c>
      <c r="L2636" s="13">
        <f t="shared" si="114"/>
        <v>0.34771783405893197</v>
      </c>
    </row>
    <row r="2637" spans="1:12">
      <c r="A2637" s="9"/>
      <c r="B2637" s="9"/>
      <c r="C2637" s="4" t="s">
        <v>2446</v>
      </c>
      <c r="D2637" s="4" t="s">
        <v>2471</v>
      </c>
      <c r="E2637" s="33" t="s">
        <v>2476</v>
      </c>
      <c r="F2637" s="5">
        <v>336.72155418875002</v>
      </c>
      <c r="G2637" s="6">
        <v>1862.8155987680946</v>
      </c>
      <c r="H2637" s="6">
        <v>24.113091052990001</v>
      </c>
      <c r="I2637" s="6">
        <f t="shared" si="113"/>
        <v>2223.6502440098348</v>
      </c>
      <c r="J2637" s="6">
        <v>17645.359492437499</v>
      </c>
      <c r="K2637" s="7">
        <v>19869.009736447333</v>
      </c>
      <c r="L2637" s="8">
        <f t="shared" si="114"/>
        <v>0.11191550427049281</v>
      </c>
    </row>
    <row r="2638" spans="1:12">
      <c r="A2638" s="9"/>
      <c r="B2638" s="9"/>
      <c r="C2638" s="4" t="s">
        <v>2446</v>
      </c>
      <c r="D2638" s="4" t="s">
        <v>2471</v>
      </c>
      <c r="E2638" s="33" t="s">
        <v>2485</v>
      </c>
      <c r="F2638" s="5">
        <v>64.345257788387499</v>
      </c>
      <c r="G2638" s="6">
        <v>10.205168513312501</v>
      </c>
      <c r="H2638" s="6"/>
      <c r="I2638" s="6">
        <f t="shared" si="113"/>
        <v>74.5504263017</v>
      </c>
      <c r="J2638" s="6">
        <v>728.76107514625005</v>
      </c>
      <c r="K2638" s="7">
        <v>803.31150144795004</v>
      </c>
      <c r="L2638" s="8">
        <f t="shared" si="114"/>
        <v>9.2803882637463322E-2</v>
      </c>
    </row>
    <row r="2639" spans="1:12">
      <c r="A2639" s="9"/>
      <c r="B2639" s="9"/>
      <c r="C2639" s="4" t="s">
        <v>2446</v>
      </c>
      <c r="D2639" s="4" t="s">
        <v>2487</v>
      </c>
      <c r="E2639" s="32" t="s">
        <v>2615</v>
      </c>
      <c r="F2639" s="10">
        <v>8.0078172928124989</v>
      </c>
      <c r="G2639" s="11">
        <v>5975.0227468970761</v>
      </c>
      <c r="H2639" s="11">
        <v>0.19531197240500003</v>
      </c>
      <c r="I2639" s="11">
        <f t="shared" si="113"/>
        <v>5983.2258761622934</v>
      </c>
      <c r="J2639" s="11">
        <v>9828.5581527499999</v>
      </c>
      <c r="K2639" s="12">
        <v>15811.784028912294</v>
      </c>
      <c r="L2639" s="13">
        <f t="shared" si="114"/>
        <v>0.37840295979389776</v>
      </c>
    </row>
    <row r="2640" spans="1:12">
      <c r="A2640" s="9"/>
      <c r="B2640" s="9"/>
      <c r="C2640" s="4" t="s">
        <v>2446</v>
      </c>
      <c r="D2640" s="4" t="s">
        <v>2487</v>
      </c>
      <c r="E2640" s="33" t="s">
        <v>2488</v>
      </c>
      <c r="F2640" s="5">
        <v>97.243309570258759</v>
      </c>
      <c r="G2640" s="6">
        <v>709.74682231929046</v>
      </c>
      <c r="H2640" s="6">
        <v>0.79962095619999995</v>
      </c>
      <c r="I2640" s="6">
        <f t="shared" si="113"/>
        <v>807.78975284574926</v>
      </c>
      <c r="J2640" s="6">
        <v>8395.8936431145048</v>
      </c>
      <c r="K2640" s="7">
        <v>9203.6833959602536</v>
      </c>
      <c r="L2640" s="8">
        <f t="shared" si="114"/>
        <v>8.7768094369729197E-2</v>
      </c>
    </row>
    <row r="2641" spans="1:12">
      <c r="A2641" s="9"/>
      <c r="B2641" s="9"/>
      <c r="C2641" s="4" t="s">
        <v>2446</v>
      </c>
      <c r="D2641" s="4" t="s">
        <v>2487</v>
      </c>
      <c r="E2641" s="33" t="s">
        <v>2489</v>
      </c>
      <c r="F2641" s="5">
        <v>841.87742897983389</v>
      </c>
      <c r="G2641" s="6">
        <v>3589.7101044754995</v>
      </c>
      <c r="H2641" s="6">
        <v>343.02696046654614</v>
      </c>
      <c r="I2641" s="6">
        <f t="shared" si="113"/>
        <v>4774.6144939218793</v>
      </c>
      <c r="J2641" s="6">
        <v>16098.991443024999</v>
      </c>
      <c r="K2641" s="7">
        <v>20873.605936946879</v>
      </c>
      <c r="L2641" s="8">
        <f t="shared" si="114"/>
        <v>0.22873932315981282</v>
      </c>
    </row>
    <row r="2642" spans="1:12">
      <c r="A2642" s="9"/>
      <c r="B2642" s="9"/>
      <c r="C2642" s="4" t="s">
        <v>2446</v>
      </c>
      <c r="D2642" s="4" t="s">
        <v>2487</v>
      </c>
      <c r="E2642" s="33" t="s">
        <v>2616</v>
      </c>
      <c r="F2642" s="5">
        <v>4029.7197761841594</v>
      </c>
      <c r="G2642" s="6">
        <v>11914.899445497251</v>
      </c>
      <c r="H2642" s="6">
        <v>2272.0621382043964</v>
      </c>
      <c r="I2642" s="6">
        <f t="shared" si="113"/>
        <v>18216.681359885806</v>
      </c>
      <c r="J2642" s="6">
        <v>22923.465844750004</v>
      </c>
      <c r="K2642" s="7">
        <v>41140.14720463581</v>
      </c>
      <c r="L2642" s="8">
        <f t="shared" si="114"/>
        <v>0.4427957262591683</v>
      </c>
    </row>
    <row r="2643" spans="1:12">
      <c r="A2643" s="9"/>
      <c r="B2643" s="9"/>
      <c r="C2643" s="4" t="s">
        <v>2446</v>
      </c>
      <c r="D2643" s="4" t="s">
        <v>2487</v>
      </c>
      <c r="E2643" s="33" t="s">
        <v>1064</v>
      </c>
      <c r="F2643" s="5">
        <v>7.6810804477875001</v>
      </c>
      <c r="G2643" s="6">
        <v>48741.101311824132</v>
      </c>
      <c r="H2643" s="6">
        <v>9.3385563135687484</v>
      </c>
      <c r="I2643" s="6">
        <f t="shared" si="113"/>
        <v>48758.120948585485</v>
      </c>
      <c r="J2643" s="6">
        <v>85283.845360874999</v>
      </c>
      <c r="K2643" s="7">
        <v>134041.96630946049</v>
      </c>
      <c r="L2643" s="8">
        <f t="shared" si="114"/>
        <v>0.36375265367279386</v>
      </c>
    </row>
    <row r="2644" spans="1:12">
      <c r="A2644" s="9"/>
      <c r="B2644" s="9"/>
      <c r="C2644" s="4" t="s">
        <v>2446</v>
      </c>
      <c r="D2644" s="4" t="s">
        <v>2487</v>
      </c>
      <c r="E2644" s="33" t="s">
        <v>2617</v>
      </c>
      <c r="F2644" s="5">
        <v>332.50511626999997</v>
      </c>
      <c r="G2644" s="6">
        <v>5921.1784503894996</v>
      </c>
      <c r="H2644" s="6">
        <v>14.333953657789944</v>
      </c>
      <c r="I2644" s="6">
        <f t="shared" si="113"/>
        <v>6268.0175203172894</v>
      </c>
      <c r="J2644" s="6">
        <v>3930.3718309750002</v>
      </c>
      <c r="K2644" s="7">
        <v>10198.38935129229</v>
      </c>
      <c r="L2644" s="8">
        <f t="shared" si="114"/>
        <v>0.61460857243335554</v>
      </c>
    </row>
    <row r="2645" spans="1:12">
      <c r="A2645" s="9"/>
      <c r="B2645" s="9"/>
      <c r="C2645" s="4" t="s">
        <v>2446</v>
      </c>
      <c r="D2645" s="4" t="s">
        <v>2487</v>
      </c>
      <c r="E2645" s="33" t="s">
        <v>2490</v>
      </c>
      <c r="F2645" s="5">
        <v>296.56957463576248</v>
      </c>
      <c r="G2645" s="6">
        <v>12992.681589038571</v>
      </c>
      <c r="H2645" s="6">
        <v>2583.2187258608424</v>
      </c>
      <c r="I2645" s="6">
        <f t="shared" si="113"/>
        <v>15872.469889535178</v>
      </c>
      <c r="J2645" s="6">
        <v>1724.062707475</v>
      </c>
      <c r="K2645" s="7">
        <v>17596.532597010177</v>
      </c>
      <c r="L2645" s="8">
        <f t="shared" si="114"/>
        <v>0.90202258894073628</v>
      </c>
    </row>
    <row r="2646" spans="1:12">
      <c r="A2646" s="9"/>
      <c r="B2646" s="9"/>
      <c r="C2646" s="4" t="s">
        <v>2446</v>
      </c>
      <c r="D2646" s="4" t="s">
        <v>2487</v>
      </c>
      <c r="E2646" s="33" t="s">
        <v>227</v>
      </c>
      <c r="F2646" s="5">
        <v>32.564695739187499</v>
      </c>
      <c r="G2646" s="6">
        <v>1153.8602547733735</v>
      </c>
      <c r="H2646" s="6">
        <v>8.0476868014906238</v>
      </c>
      <c r="I2646" s="6">
        <f t="shared" si="113"/>
        <v>1194.4726373140518</v>
      </c>
      <c r="J2646" s="6">
        <v>2784.3727777312497</v>
      </c>
      <c r="K2646" s="7">
        <v>3978.8454150453017</v>
      </c>
      <c r="L2646" s="8">
        <f t="shared" si="114"/>
        <v>0.30020584182470733</v>
      </c>
    </row>
    <row r="2647" spans="1:12">
      <c r="A2647" s="9"/>
      <c r="B2647" s="9"/>
      <c r="C2647" s="4" t="s">
        <v>2446</v>
      </c>
      <c r="D2647" s="4" t="s">
        <v>2487</v>
      </c>
      <c r="E2647" s="33" t="s">
        <v>2594</v>
      </c>
      <c r="F2647" s="5">
        <v>1462.5450704728489</v>
      </c>
      <c r="G2647" s="6">
        <v>13798.155885512562</v>
      </c>
      <c r="H2647" s="6">
        <v>1208.4593976458641</v>
      </c>
      <c r="I2647" s="6">
        <f t="shared" si="113"/>
        <v>16469.160353631276</v>
      </c>
      <c r="J2647" s="6">
        <v>18414.229957625001</v>
      </c>
      <c r="K2647" s="7">
        <v>34883.390311256277</v>
      </c>
      <c r="L2647" s="8">
        <f t="shared" si="114"/>
        <v>0.47212040477375727</v>
      </c>
    </row>
    <row r="2648" spans="1:12">
      <c r="A2648" s="9"/>
      <c r="B2648" s="9"/>
      <c r="C2648" s="4" t="s">
        <v>2446</v>
      </c>
      <c r="D2648" s="4" t="s">
        <v>2491</v>
      </c>
      <c r="E2648" s="32" t="s">
        <v>2618</v>
      </c>
      <c r="F2648" s="10">
        <v>112.47704945513752</v>
      </c>
      <c r="G2648" s="11">
        <v>23776.618318870194</v>
      </c>
      <c r="H2648" s="11">
        <v>6.2056742656937509E-2</v>
      </c>
      <c r="I2648" s="11">
        <f t="shared" si="113"/>
        <v>23889.157425067988</v>
      </c>
      <c r="J2648" s="11">
        <v>60124.79728200625</v>
      </c>
      <c r="K2648" s="12">
        <v>84013.954707074241</v>
      </c>
      <c r="L2648" s="13">
        <f t="shared" si="114"/>
        <v>0.28434749332251641</v>
      </c>
    </row>
    <row r="2649" spans="1:12">
      <c r="A2649" s="9"/>
      <c r="B2649" s="9"/>
      <c r="C2649" s="4" t="s">
        <v>2446</v>
      </c>
      <c r="D2649" s="4" t="s">
        <v>2491</v>
      </c>
      <c r="E2649" s="33" t="s">
        <v>913</v>
      </c>
      <c r="F2649" s="5">
        <v>800.71815844893752</v>
      </c>
      <c r="G2649" s="6">
        <v>9000.42583546891</v>
      </c>
      <c r="H2649" s="6">
        <v>118.43400507730705</v>
      </c>
      <c r="I2649" s="6">
        <f t="shared" si="113"/>
        <v>9919.5779989951534</v>
      </c>
      <c r="J2649" s="6">
        <v>40059.456178687498</v>
      </c>
      <c r="K2649" s="7">
        <v>49979.034177682654</v>
      </c>
      <c r="L2649" s="8">
        <f t="shared" si="114"/>
        <v>0.19847478372090238</v>
      </c>
    </row>
    <row r="2650" spans="1:12">
      <c r="A2650" s="9"/>
      <c r="B2650" s="9"/>
      <c r="C2650" s="4" t="s">
        <v>2446</v>
      </c>
      <c r="D2650" s="4" t="s">
        <v>2491</v>
      </c>
      <c r="E2650" s="33" t="s">
        <v>863</v>
      </c>
      <c r="F2650" s="5">
        <v>156.715738834375</v>
      </c>
      <c r="G2650" s="6">
        <v>13096.418897258518</v>
      </c>
      <c r="H2650" s="6">
        <v>124.17559261472499</v>
      </c>
      <c r="I2650" s="6">
        <f t="shared" si="113"/>
        <v>13377.310228707618</v>
      </c>
      <c r="J2650" s="6">
        <v>67927.367790446253</v>
      </c>
      <c r="K2650" s="7">
        <v>81304.678019153871</v>
      </c>
      <c r="L2650" s="8">
        <f t="shared" si="114"/>
        <v>0.16453309396977345</v>
      </c>
    </row>
    <row r="2651" spans="1:12">
      <c r="A2651" s="9"/>
      <c r="B2651" s="9"/>
      <c r="C2651" s="4" t="s">
        <v>2446</v>
      </c>
      <c r="D2651" s="4" t="s">
        <v>2491</v>
      </c>
      <c r="E2651" s="33" t="s">
        <v>504</v>
      </c>
      <c r="F2651" s="5">
        <v>191.97928946600001</v>
      </c>
      <c r="G2651" s="6">
        <v>1368.0715681753177</v>
      </c>
      <c r="H2651" s="6">
        <v>184.85998984753775</v>
      </c>
      <c r="I2651" s="6">
        <f t="shared" si="113"/>
        <v>1744.9108474888553</v>
      </c>
      <c r="J2651" s="6">
        <v>5755.5343210812498</v>
      </c>
      <c r="K2651" s="7">
        <v>7500.4451685701051</v>
      </c>
      <c r="L2651" s="8">
        <f t="shared" si="114"/>
        <v>0.23264097107205536</v>
      </c>
    </row>
    <row r="2652" spans="1:12">
      <c r="A2652" s="9"/>
      <c r="B2652" s="9"/>
      <c r="C2652" s="4" t="s">
        <v>2446</v>
      </c>
      <c r="D2652" s="4" t="s">
        <v>2491</v>
      </c>
      <c r="E2652" s="33" t="s">
        <v>2619</v>
      </c>
      <c r="F2652" s="5"/>
      <c r="G2652" s="6">
        <v>21549.649847286157</v>
      </c>
      <c r="H2652" s="6">
        <v>13.905561219156251</v>
      </c>
      <c r="I2652" s="6">
        <f t="shared" si="113"/>
        <v>21563.555408505312</v>
      </c>
      <c r="J2652" s="6">
        <v>20665.6411944375</v>
      </c>
      <c r="K2652" s="7">
        <v>42229.196602942815</v>
      </c>
      <c r="L2652" s="8">
        <f t="shared" si="114"/>
        <v>0.51063143851054504</v>
      </c>
    </row>
    <row r="2653" spans="1:12">
      <c r="A2653" s="9"/>
      <c r="B2653" s="9"/>
      <c r="C2653" s="4" t="s">
        <v>210</v>
      </c>
      <c r="D2653" s="4" t="s">
        <v>211</v>
      </c>
      <c r="E2653" s="32" t="s">
        <v>2620</v>
      </c>
      <c r="F2653" s="10">
        <v>1105.6114859562501</v>
      </c>
      <c r="G2653" s="11">
        <v>34839.813090509379</v>
      </c>
      <c r="H2653" s="11">
        <v>1067.0551393452961</v>
      </c>
      <c r="I2653" s="11">
        <f t="shared" si="113"/>
        <v>37012.479715810929</v>
      </c>
      <c r="J2653" s="11">
        <v>24927.013034</v>
      </c>
      <c r="K2653" s="12">
        <v>61939.492749810932</v>
      </c>
      <c r="L2653" s="13">
        <f t="shared" si="114"/>
        <v>0.5975586507515257</v>
      </c>
    </row>
    <row r="2654" spans="1:12">
      <c r="A2654" s="9"/>
      <c r="B2654" s="9"/>
      <c r="C2654" s="4" t="s">
        <v>210</v>
      </c>
      <c r="D2654" s="4" t="s">
        <v>211</v>
      </c>
      <c r="E2654" s="33" t="s">
        <v>2621</v>
      </c>
      <c r="F2654" s="5">
        <v>7.9755622906874999</v>
      </c>
      <c r="G2654" s="6">
        <v>33968.916656149719</v>
      </c>
      <c r="H2654" s="6">
        <v>44.879822160708997</v>
      </c>
      <c r="I2654" s="6">
        <f t="shared" si="113"/>
        <v>34021.772040601114</v>
      </c>
      <c r="J2654" s="6">
        <v>16857.874698874999</v>
      </c>
      <c r="K2654" s="7">
        <v>50879.646739476113</v>
      </c>
      <c r="L2654" s="8">
        <f t="shared" si="114"/>
        <v>0.66867154590923217</v>
      </c>
    </row>
    <row r="2655" spans="1:12">
      <c r="A2655" s="9"/>
      <c r="B2655" s="9"/>
      <c r="C2655" s="4" t="s">
        <v>210</v>
      </c>
      <c r="D2655" s="4" t="s">
        <v>211</v>
      </c>
      <c r="E2655" s="33" t="s">
        <v>474</v>
      </c>
      <c r="F2655" s="5">
        <v>5.8566741961062506E-2</v>
      </c>
      <c r="G2655" s="6">
        <v>41156.131347635986</v>
      </c>
      <c r="H2655" s="6">
        <v>4.0430271720000004</v>
      </c>
      <c r="I2655" s="6">
        <f t="shared" si="113"/>
        <v>41160.232941549948</v>
      </c>
      <c r="J2655" s="6">
        <v>17057.997450125</v>
      </c>
      <c r="K2655" s="7">
        <v>58218.230391674952</v>
      </c>
      <c r="L2655" s="8">
        <f t="shared" si="114"/>
        <v>0.70699903904045402</v>
      </c>
    </row>
    <row r="2656" spans="1:12">
      <c r="A2656" s="9"/>
      <c r="B2656" s="9"/>
      <c r="C2656" s="4" t="s">
        <v>210</v>
      </c>
      <c r="D2656" s="4" t="s">
        <v>211</v>
      </c>
      <c r="E2656" s="33" t="s">
        <v>213</v>
      </c>
      <c r="F2656" s="5">
        <v>273.68784161000002</v>
      </c>
      <c r="G2656" s="6">
        <v>26055.031318276509</v>
      </c>
      <c r="H2656" s="6">
        <v>1404.2781033719214</v>
      </c>
      <c r="I2656" s="6">
        <f t="shared" si="113"/>
        <v>27732.997263258432</v>
      </c>
      <c r="J2656" s="6">
        <v>20512.214059812497</v>
      </c>
      <c r="K2656" s="7">
        <v>48245.211323070929</v>
      </c>
      <c r="L2656" s="8">
        <f t="shared" si="114"/>
        <v>0.57483419603131625</v>
      </c>
    </row>
    <row r="2657" spans="1:12">
      <c r="A2657" s="9"/>
      <c r="B2657" s="9"/>
      <c r="C2657" s="4" t="s">
        <v>210</v>
      </c>
      <c r="D2657" s="4" t="s">
        <v>211</v>
      </c>
      <c r="E2657" s="33" t="s">
        <v>2622</v>
      </c>
      <c r="F2657" s="5"/>
      <c r="G2657" s="6">
        <v>482.90815732606103</v>
      </c>
      <c r="H2657" s="6"/>
      <c r="I2657" s="6">
        <f t="shared" si="113"/>
        <v>482.90815732606103</v>
      </c>
      <c r="J2657" s="6">
        <v>3709.0226602937496</v>
      </c>
      <c r="K2657" s="7">
        <v>4191.930817619811</v>
      </c>
      <c r="L2657" s="8">
        <f t="shared" si="114"/>
        <v>0.11519945780027388</v>
      </c>
    </row>
    <row r="2658" spans="1:12">
      <c r="A2658" s="9"/>
      <c r="B2658" s="9"/>
      <c r="C2658" s="4" t="s">
        <v>210</v>
      </c>
      <c r="D2658" s="4" t="s">
        <v>211</v>
      </c>
      <c r="E2658" s="33" t="s">
        <v>2623</v>
      </c>
      <c r="F2658" s="5">
        <v>28.292919839374999</v>
      </c>
      <c r="G2658" s="6">
        <v>14802.430445634849</v>
      </c>
      <c r="H2658" s="6">
        <v>77.211442422130006</v>
      </c>
      <c r="I2658" s="6">
        <f t="shared" si="113"/>
        <v>14907.934807896356</v>
      </c>
      <c r="J2658" s="6">
        <v>8805.9328225624995</v>
      </c>
      <c r="K2658" s="7">
        <v>23713.867630458855</v>
      </c>
      <c r="L2658" s="8">
        <f t="shared" si="114"/>
        <v>0.62865893662778671</v>
      </c>
    </row>
    <row r="2659" spans="1:12">
      <c r="A2659" s="9"/>
      <c r="B2659" s="9"/>
      <c r="C2659" s="4" t="s">
        <v>210</v>
      </c>
      <c r="D2659" s="4" t="s">
        <v>2624</v>
      </c>
      <c r="E2659" s="32" t="s">
        <v>2625</v>
      </c>
      <c r="F2659" s="10">
        <v>277.33324201530621</v>
      </c>
      <c r="G2659" s="11">
        <v>16162.08688545943</v>
      </c>
      <c r="H2659" s="11">
        <v>403.85647881528263</v>
      </c>
      <c r="I2659" s="11">
        <f t="shared" si="113"/>
        <v>16843.276606290019</v>
      </c>
      <c r="J2659" s="11">
        <v>13644.815507625002</v>
      </c>
      <c r="K2659" s="12">
        <v>30488.092113915023</v>
      </c>
      <c r="L2659" s="13">
        <f t="shared" si="114"/>
        <v>0.55245426782880269</v>
      </c>
    </row>
    <row r="2660" spans="1:12">
      <c r="A2660" s="9"/>
      <c r="B2660" s="9"/>
      <c r="C2660" s="4" t="s">
        <v>210</v>
      </c>
      <c r="D2660" s="4" t="s">
        <v>2624</v>
      </c>
      <c r="E2660" s="33" t="s">
        <v>2626</v>
      </c>
      <c r="F2660" s="5">
        <v>61.246208557562497</v>
      </c>
      <c r="G2660" s="6">
        <v>9555.8150385729605</v>
      </c>
      <c r="H2660" s="6">
        <v>4.6640318841863122</v>
      </c>
      <c r="I2660" s="6">
        <f t="shared" si="113"/>
        <v>9621.7252790147086</v>
      </c>
      <c r="J2660" s="6">
        <v>19951.77214375</v>
      </c>
      <c r="K2660" s="7">
        <v>29573.497422764711</v>
      </c>
      <c r="L2660" s="8">
        <f t="shared" si="114"/>
        <v>0.32534959059689095</v>
      </c>
    </row>
    <row r="2661" spans="1:12">
      <c r="A2661" s="9"/>
      <c r="B2661" s="9"/>
      <c r="C2661" s="4" t="s">
        <v>210</v>
      </c>
      <c r="D2661" s="4" t="s">
        <v>2624</v>
      </c>
      <c r="E2661" s="33" t="s">
        <v>2627</v>
      </c>
      <c r="F2661" s="5">
        <v>580.10587710799996</v>
      </c>
      <c r="G2661" s="6">
        <v>28025.286883743203</v>
      </c>
      <c r="H2661" s="6">
        <v>791.28121936992943</v>
      </c>
      <c r="I2661" s="6">
        <f t="shared" si="113"/>
        <v>29396.67398022113</v>
      </c>
      <c r="J2661" s="6">
        <v>11183.890343125</v>
      </c>
      <c r="K2661" s="7">
        <v>40580.564323346131</v>
      </c>
      <c r="L2661" s="8">
        <f t="shared" si="114"/>
        <v>0.72440278912802425</v>
      </c>
    </row>
    <row r="2662" spans="1:12">
      <c r="A2662" s="9"/>
      <c r="B2662" s="9"/>
      <c r="C2662" s="4" t="s">
        <v>210</v>
      </c>
      <c r="D2662" s="4" t="s">
        <v>2624</v>
      </c>
      <c r="E2662" s="33" t="s">
        <v>2122</v>
      </c>
      <c r="F2662" s="5">
        <v>34.394109158500001</v>
      </c>
      <c r="G2662" s="6">
        <v>30632.053399554326</v>
      </c>
      <c r="H2662" s="6">
        <v>3.2100566443868748</v>
      </c>
      <c r="I2662" s="6">
        <f t="shared" si="113"/>
        <v>30669.657565357214</v>
      </c>
      <c r="J2662" s="6">
        <v>30916.513608937501</v>
      </c>
      <c r="K2662" s="7">
        <v>61586.171174294715</v>
      </c>
      <c r="L2662" s="8">
        <f t="shared" si="114"/>
        <v>0.49799584842771227</v>
      </c>
    </row>
    <row r="2663" spans="1:12">
      <c r="A2663" s="9"/>
      <c r="B2663" s="9"/>
      <c r="C2663" s="4" t="s">
        <v>2556</v>
      </c>
      <c r="D2663" s="4" t="s">
        <v>2557</v>
      </c>
      <c r="E2663" s="32" t="s">
        <v>2559</v>
      </c>
      <c r="F2663" s="10">
        <v>952.41760938242771</v>
      </c>
      <c r="G2663" s="11">
        <v>11104.480034470611</v>
      </c>
      <c r="H2663" s="11">
        <v>258.60256572605016</v>
      </c>
      <c r="I2663" s="11">
        <f t="shared" si="113"/>
        <v>12315.50020957909</v>
      </c>
      <c r="J2663" s="11">
        <v>21324.698855893752</v>
      </c>
      <c r="K2663" s="12">
        <v>33640.199065472843</v>
      </c>
      <c r="L2663" s="13">
        <f t="shared" si="114"/>
        <v>0.36609474829830302</v>
      </c>
    </row>
    <row r="2664" spans="1:12">
      <c r="A2664" s="9"/>
      <c r="B2664" s="9"/>
      <c r="C2664" s="4" t="s">
        <v>2556</v>
      </c>
      <c r="D2664" s="4" t="s">
        <v>2557</v>
      </c>
      <c r="E2664" s="33" t="s">
        <v>154</v>
      </c>
      <c r="F2664" s="5">
        <v>48.575343647404686</v>
      </c>
      <c r="G2664" s="6">
        <v>521.4891099973031</v>
      </c>
      <c r="H2664" s="6">
        <v>32.181705669353597</v>
      </c>
      <c r="I2664" s="6">
        <f t="shared" si="113"/>
        <v>602.2461593140614</v>
      </c>
      <c r="J2664" s="6">
        <v>169.64892540549999</v>
      </c>
      <c r="K2664" s="7">
        <v>771.8950847195614</v>
      </c>
      <c r="L2664" s="8">
        <f t="shared" si="114"/>
        <v>0.78021763739156924</v>
      </c>
    </row>
    <row r="2665" spans="1:12">
      <c r="A2665" s="9"/>
      <c r="B2665" s="9"/>
      <c r="C2665" s="4" t="s">
        <v>2556</v>
      </c>
      <c r="D2665" s="4" t="s">
        <v>2557</v>
      </c>
      <c r="E2665" s="33" t="s">
        <v>618</v>
      </c>
      <c r="F2665" s="5">
        <v>133.42005568125001</v>
      </c>
      <c r="G2665" s="6">
        <v>14919.505667586156</v>
      </c>
      <c r="H2665" s="6">
        <v>39.633210116095</v>
      </c>
      <c r="I2665" s="6">
        <f t="shared" si="113"/>
        <v>15092.558933383501</v>
      </c>
      <c r="J2665" s="6">
        <v>5782.5644990625005</v>
      </c>
      <c r="K2665" s="7">
        <v>20875.123432446002</v>
      </c>
      <c r="L2665" s="8">
        <f t="shared" si="114"/>
        <v>0.72299256012662816</v>
      </c>
    </row>
    <row r="2666" spans="1:12">
      <c r="A2666" s="9"/>
      <c r="B2666" s="9"/>
      <c r="C2666" s="4" t="s">
        <v>2556</v>
      </c>
      <c r="D2666" s="4" t="s">
        <v>2557</v>
      </c>
      <c r="E2666" s="33" t="s">
        <v>2560</v>
      </c>
      <c r="F2666" s="5">
        <v>0.23216352644312502</v>
      </c>
      <c r="G2666" s="6">
        <v>326.89821151667786</v>
      </c>
      <c r="H2666" s="6"/>
      <c r="I2666" s="6">
        <f t="shared" si="113"/>
        <v>327.13037504312098</v>
      </c>
      <c r="J2666" s="6">
        <v>251.95383223187503</v>
      </c>
      <c r="K2666" s="7">
        <v>579.08420727499606</v>
      </c>
      <c r="L2666" s="8">
        <f t="shared" si="114"/>
        <v>0.56490985409963523</v>
      </c>
    </row>
    <row r="2667" spans="1:12">
      <c r="A2667" s="9"/>
      <c r="B2667" s="9"/>
      <c r="C2667" s="4" t="s">
        <v>2556</v>
      </c>
      <c r="D2667" s="4" t="s">
        <v>2628</v>
      </c>
      <c r="E2667" s="32" t="s">
        <v>2629</v>
      </c>
      <c r="F2667" s="10">
        <v>3.1839027056812501</v>
      </c>
      <c r="G2667" s="11">
        <v>35146.515016829268</v>
      </c>
      <c r="H2667" s="11">
        <v>1.5682106688668125</v>
      </c>
      <c r="I2667" s="11">
        <f t="shared" si="113"/>
        <v>35151.267130203822</v>
      </c>
      <c r="J2667" s="11">
        <v>22429.4367307375</v>
      </c>
      <c r="K2667" s="12">
        <v>57580.703860941314</v>
      </c>
      <c r="L2667" s="13">
        <f t="shared" si="114"/>
        <v>0.61046956312126566</v>
      </c>
    </row>
    <row r="2668" spans="1:12">
      <c r="A2668" s="9"/>
      <c r="B2668" s="9"/>
      <c r="C2668" s="4" t="s">
        <v>2556</v>
      </c>
      <c r="D2668" s="4" t="s">
        <v>2628</v>
      </c>
      <c r="E2668" s="33" t="s">
        <v>265</v>
      </c>
      <c r="F2668" s="5">
        <v>22.543873907750005</v>
      </c>
      <c r="G2668" s="6">
        <v>4960.8781610215283</v>
      </c>
      <c r="H2668" s="6"/>
      <c r="I2668" s="6">
        <f t="shared" si="113"/>
        <v>4983.4220349292782</v>
      </c>
      <c r="J2668" s="6">
        <v>16791.58351622125</v>
      </c>
      <c r="K2668" s="7">
        <v>21775.005551150527</v>
      </c>
      <c r="L2668" s="8">
        <f t="shared" si="114"/>
        <v>0.22885973660135159</v>
      </c>
    </row>
    <row r="2669" spans="1:12">
      <c r="A2669" s="9"/>
      <c r="B2669" s="9"/>
      <c r="C2669" s="4" t="s">
        <v>2556</v>
      </c>
      <c r="D2669" s="4" t="s">
        <v>2628</v>
      </c>
      <c r="E2669" s="33" t="s">
        <v>2630</v>
      </c>
      <c r="F2669" s="5">
        <v>537.17487336900001</v>
      </c>
      <c r="G2669" s="6">
        <v>15214.105730474908</v>
      </c>
      <c r="H2669" s="6">
        <v>8.0629366719493749</v>
      </c>
      <c r="I2669" s="6">
        <f t="shared" si="113"/>
        <v>15759.343540515858</v>
      </c>
      <c r="J2669" s="6">
        <v>49162.626206683759</v>
      </c>
      <c r="K2669" s="7">
        <v>64921.969747199619</v>
      </c>
      <c r="L2669" s="8">
        <f t="shared" si="114"/>
        <v>0.24274284347627376</v>
      </c>
    </row>
    <row r="2670" spans="1:12">
      <c r="A2670" s="9"/>
      <c r="B2670" s="9"/>
      <c r="C2670" s="4" t="s">
        <v>2556</v>
      </c>
      <c r="D2670" s="4" t="s">
        <v>2631</v>
      </c>
      <c r="E2670" s="32" t="s">
        <v>2632</v>
      </c>
      <c r="F2670" s="10">
        <v>11.152285163249999</v>
      </c>
      <c r="G2670" s="11">
        <v>464.02889299995013</v>
      </c>
      <c r="H2670" s="11"/>
      <c r="I2670" s="11">
        <f t="shared" si="113"/>
        <v>475.18117816320012</v>
      </c>
      <c r="J2670" s="11">
        <v>4449.1025282062501</v>
      </c>
      <c r="K2670" s="12">
        <v>4924.2837063694506</v>
      </c>
      <c r="L2670" s="13">
        <f t="shared" si="114"/>
        <v>9.6497522583551376E-2</v>
      </c>
    </row>
    <row r="2671" spans="1:12">
      <c r="A2671" s="9"/>
      <c r="B2671" s="9"/>
      <c r="C2671" s="4" t="s">
        <v>2556</v>
      </c>
      <c r="D2671" s="4" t="s">
        <v>2631</v>
      </c>
      <c r="E2671" s="33" t="s">
        <v>2633</v>
      </c>
      <c r="F2671" s="5"/>
      <c r="G2671" s="6">
        <v>3333.2167313351974</v>
      </c>
      <c r="H2671" s="6"/>
      <c r="I2671" s="6">
        <f t="shared" si="113"/>
        <v>3333.2167313351974</v>
      </c>
      <c r="J2671" s="6">
        <v>72210.19238966312</v>
      </c>
      <c r="K2671" s="7">
        <v>75543.409120998316</v>
      </c>
      <c r="L2671" s="8">
        <f t="shared" si="114"/>
        <v>4.4123197114342101E-2</v>
      </c>
    </row>
    <row r="2672" spans="1:12">
      <c r="A2672" s="9"/>
      <c r="B2672" s="9"/>
      <c r="C2672" s="4" t="s">
        <v>2556</v>
      </c>
      <c r="D2672" s="4" t="s">
        <v>2631</v>
      </c>
      <c r="E2672" s="33" t="s">
        <v>2634</v>
      </c>
      <c r="F2672" s="5"/>
      <c r="G2672" s="6">
        <v>481.49458117627933</v>
      </c>
      <c r="H2672" s="6"/>
      <c r="I2672" s="6">
        <f t="shared" si="113"/>
        <v>481.49458117627933</v>
      </c>
      <c r="J2672" s="6">
        <v>10567.8066066875</v>
      </c>
      <c r="K2672" s="7">
        <v>11049.301187863779</v>
      </c>
      <c r="L2672" s="8">
        <f t="shared" si="114"/>
        <v>4.3576926086976303E-2</v>
      </c>
    </row>
    <row r="2673" spans="1:12">
      <c r="A2673" s="9"/>
      <c r="B2673" s="9"/>
      <c r="C2673" s="4" t="s">
        <v>2556</v>
      </c>
      <c r="D2673" s="4" t="s">
        <v>2635</v>
      </c>
      <c r="E2673" s="32" t="s">
        <v>2636</v>
      </c>
      <c r="F2673" s="10">
        <v>3.9195426737312498</v>
      </c>
      <c r="G2673" s="11">
        <v>5280.153927415724</v>
      </c>
      <c r="H2673" s="11"/>
      <c r="I2673" s="11">
        <f t="shared" si="113"/>
        <v>5284.0734700894554</v>
      </c>
      <c r="J2673" s="11">
        <v>27891.179481375002</v>
      </c>
      <c r="K2673" s="12">
        <v>33175.252951464456</v>
      </c>
      <c r="L2673" s="13">
        <f t="shared" si="114"/>
        <v>0.15927756384616204</v>
      </c>
    </row>
    <row r="2674" spans="1:12">
      <c r="A2674" s="9"/>
      <c r="B2674" s="9"/>
      <c r="C2674" s="4" t="s">
        <v>2556</v>
      </c>
      <c r="D2674" s="4" t="s">
        <v>2635</v>
      </c>
      <c r="E2674" s="33" t="s">
        <v>2637</v>
      </c>
      <c r="F2674" s="5">
        <v>52.322110777999995</v>
      </c>
      <c r="G2674" s="6">
        <v>5788.8468904667043</v>
      </c>
      <c r="H2674" s="6">
        <v>8.1229535203124995E-2</v>
      </c>
      <c r="I2674" s="6">
        <f t="shared" si="113"/>
        <v>5841.2502307799077</v>
      </c>
      <c r="J2674" s="6">
        <v>31166.208943250003</v>
      </c>
      <c r="K2674" s="7">
        <v>37007.459174029907</v>
      </c>
      <c r="L2674" s="8">
        <f t="shared" si="114"/>
        <v>0.15783980746451845</v>
      </c>
    </row>
    <row r="2675" spans="1:12">
      <c r="A2675" s="9"/>
      <c r="B2675" s="9"/>
      <c r="C2675" s="4" t="s">
        <v>2556</v>
      </c>
      <c r="D2675" s="4" t="s">
        <v>2635</v>
      </c>
      <c r="E2675" s="33" t="s">
        <v>2081</v>
      </c>
      <c r="F2675" s="5">
        <v>38.675343104874997</v>
      </c>
      <c r="G2675" s="6">
        <v>5761.1013649773195</v>
      </c>
      <c r="H2675" s="6"/>
      <c r="I2675" s="6">
        <f t="shared" si="113"/>
        <v>5799.7767080821941</v>
      </c>
      <c r="J2675" s="6">
        <v>42044.525225359066</v>
      </c>
      <c r="K2675" s="7">
        <v>47844.30193344126</v>
      </c>
      <c r="L2675" s="8">
        <f t="shared" si="114"/>
        <v>0.12122189004137986</v>
      </c>
    </row>
    <row r="2676" spans="1:12">
      <c r="A2676" s="9"/>
      <c r="B2676" s="9"/>
      <c r="C2676" s="4" t="s">
        <v>2556</v>
      </c>
      <c r="D2676" s="4" t="s">
        <v>2638</v>
      </c>
      <c r="E2676" s="32" t="s">
        <v>1142</v>
      </c>
      <c r="F2676" s="10"/>
      <c r="G2676" s="11">
        <v>3693.6974015056899</v>
      </c>
      <c r="H2676" s="11"/>
      <c r="I2676" s="11">
        <f t="shared" si="113"/>
        <v>3693.6974015056899</v>
      </c>
      <c r="J2676" s="11">
        <v>1251.44429344375</v>
      </c>
      <c r="K2676" s="12">
        <v>4945.1416949494396</v>
      </c>
      <c r="L2676" s="13">
        <f t="shared" si="114"/>
        <v>0.74693459345727709</v>
      </c>
    </row>
    <row r="2677" spans="1:12">
      <c r="A2677" s="9"/>
      <c r="B2677" s="9"/>
      <c r="C2677" s="4" t="s">
        <v>2556</v>
      </c>
      <c r="D2677" s="4" t="s">
        <v>2638</v>
      </c>
      <c r="E2677" s="33" t="s">
        <v>2639</v>
      </c>
      <c r="F2677" s="5"/>
      <c r="G2677" s="6">
        <v>7601.7007233693103</v>
      </c>
      <c r="H2677" s="6"/>
      <c r="I2677" s="6">
        <f t="shared" si="113"/>
        <v>7601.7007233693103</v>
      </c>
      <c r="J2677" s="6">
        <v>40598.886345687504</v>
      </c>
      <c r="K2677" s="7">
        <v>48200.587069056812</v>
      </c>
      <c r="L2677" s="8">
        <f t="shared" si="114"/>
        <v>0.15770971238334464</v>
      </c>
    </row>
    <row r="2678" spans="1:12">
      <c r="A2678" s="9"/>
      <c r="B2678" s="9"/>
      <c r="C2678" s="4" t="s">
        <v>2556</v>
      </c>
      <c r="D2678" s="4" t="s">
        <v>2561</v>
      </c>
      <c r="E2678" s="32" t="s">
        <v>2564</v>
      </c>
      <c r="F2678" s="10">
        <v>43.17838067398813</v>
      </c>
      <c r="G2678" s="11">
        <v>4668.6958169732516</v>
      </c>
      <c r="H2678" s="11">
        <v>145.95157903069622</v>
      </c>
      <c r="I2678" s="11">
        <f t="shared" si="113"/>
        <v>4857.8257766779352</v>
      </c>
      <c r="J2678" s="11">
        <v>6771.2117288743748</v>
      </c>
      <c r="K2678" s="12">
        <v>11629.037505552311</v>
      </c>
      <c r="L2678" s="13">
        <f t="shared" si="114"/>
        <v>0.41773240256199662</v>
      </c>
    </row>
    <row r="2679" spans="1:12">
      <c r="A2679" s="9"/>
      <c r="B2679" s="9"/>
      <c r="C2679" s="4" t="s">
        <v>2556</v>
      </c>
      <c r="D2679" s="4" t="s">
        <v>2561</v>
      </c>
      <c r="E2679" s="33" t="s">
        <v>1329</v>
      </c>
      <c r="F2679" s="5">
        <v>772.06827592717764</v>
      </c>
      <c r="G2679" s="6">
        <v>10931.78247931298</v>
      </c>
      <c r="H2679" s="6">
        <v>205.75615848879059</v>
      </c>
      <c r="I2679" s="6">
        <f t="shared" si="113"/>
        <v>11909.606913728949</v>
      </c>
      <c r="J2679" s="6">
        <v>35861.228817143747</v>
      </c>
      <c r="K2679" s="7">
        <v>47770.835730872692</v>
      </c>
      <c r="L2679" s="8">
        <f t="shared" si="114"/>
        <v>0.24930706636208519</v>
      </c>
    </row>
    <row r="2680" spans="1:12">
      <c r="A2680" s="9"/>
      <c r="B2680" s="9"/>
      <c r="C2680" s="4" t="s">
        <v>2556</v>
      </c>
      <c r="D2680" s="4" t="s">
        <v>2561</v>
      </c>
      <c r="E2680" s="33" t="s">
        <v>2565</v>
      </c>
      <c r="F2680" s="5">
        <v>725.46840879712511</v>
      </c>
      <c r="G2680" s="6">
        <v>2292.6473133414042</v>
      </c>
      <c r="H2680" s="6">
        <v>19.687838792809437</v>
      </c>
      <c r="I2680" s="6">
        <f t="shared" si="113"/>
        <v>3037.8035609313388</v>
      </c>
      <c r="J2680" s="6">
        <v>12255.144550562502</v>
      </c>
      <c r="K2680" s="7">
        <v>15292.948111493841</v>
      </c>
      <c r="L2680" s="8">
        <f t="shared" si="114"/>
        <v>0.19864080743517287</v>
      </c>
    </row>
    <row r="2681" spans="1:12">
      <c r="A2681" s="9"/>
      <c r="B2681" s="9"/>
      <c r="C2681" s="4" t="s">
        <v>2556</v>
      </c>
      <c r="D2681" s="4" t="s">
        <v>2561</v>
      </c>
      <c r="E2681" s="33" t="s">
        <v>591</v>
      </c>
      <c r="F2681" s="5">
        <v>9.427969017125001</v>
      </c>
      <c r="G2681" s="6">
        <v>345.19510062861906</v>
      </c>
      <c r="H2681" s="6">
        <v>28.141750575162504</v>
      </c>
      <c r="I2681" s="6">
        <f t="shared" si="113"/>
        <v>382.76482022090659</v>
      </c>
      <c r="J2681" s="6">
        <v>240.66861680899999</v>
      </c>
      <c r="K2681" s="7">
        <v>623.4334370299066</v>
      </c>
      <c r="L2681" s="8">
        <f t="shared" si="114"/>
        <v>0.61396261009745146</v>
      </c>
    </row>
    <row r="2682" spans="1:12">
      <c r="A2682" s="9"/>
      <c r="B2682" s="9"/>
      <c r="C2682" s="4" t="s">
        <v>2556</v>
      </c>
      <c r="D2682" s="4" t="s">
        <v>2640</v>
      </c>
      <c r="E2682" s="32" t="s">
        <v>2641</v>
      </c>
      <c r="F2682" s="10"/>
      <c r="G2682" s="11">
        <v>2539.0953940299341</v>
      </c>
      <c r="H2682" s="11"/>
      <c r="I2682" s="11">
        <f t="shared" si="113"/>
        <v>2539.0953940299341</v>
      </c>
      <c r="J2682" s="11">
        <v>10476.6148223125</v>
      </c>
      <c r="K2682" s="12">
        <v>13015.710216342435</v>
      </c>
      <c r="L2682" s="13">
        <f t="shared" si="114"/>
        <v>0.19507928125519142</v>
      </c>
    </row>
    <row r="2683" spans="1:12">
      <c r="A2683" s="9"/>
      <c r="B2683" s="9"/>
      <c r="C2683" s="4" t="s">
        <v>2556</v>
      </c>
      <c r="D2683" s="4" t="s">
        <v>2640</v>
      </c>
      <c r="E2683" s="33" t="s">
        <v>2642</v>
      </c>
      <c r="F2683" s="5">
        <v>4.3567107866187502</v>
      </c>
      <c r="G2683" s="6">
        <v>1136.9810039209265</v>
      </c>
      <c r="H2683" s="6"/>
      <c r="I2683" s="6">
        <f t="shared" si="113"/>
        <v>1141.3377147075453</v>
      </c>
      <c r="J2683" s="6">
        <v>39008.804309812498</v>
      </c>
      <c r="K2683" s="7">
        <v>40150.142024520042</v>
      </c>
      <c r="L2683" s="8">
        <f t="shared" si="114"/>
        <v>2.8426741654127161E-2</v>
      </c>
    </row>
    <row r="2684" spans="1:12">
      <c r="A2684" s="9"/>
      <c r="B2684" s="9"/>
      <c r="C2684" s="4" t="s">
        <v>2556</v>
      </c>
      <c r="D2684" s="4" t="s">
        <v>2640</v>
      </c>
      <c r="E2684" s="33" t="s">
        <v>274</v>
      </c>
      <c r="F2684" s="5">
        <v>9.0355424244999991</v>
      </c>
      <c r="G2684" s="6">
        <v>1809.0558796363989</v>
      </c>
      <c r="H2684" s="6"/>
      <c r="I2684" s="6">
        <f t="shared" si="113"/>
        <v>1818.0914220608988</v>
      </c>
      <c r="J2684" s="6">
        <v>18885.967869125001</v>
      </c>
      <c r="K2684" s="7">
        <v>20704.059291185898</v>
      </c>
      <c r="L2684" s="8">
        <f t="shared" si="114"/>
        <v>8.7813283206491496E-2</v>
      </c>
    </row>
    <row r="2685" spans="1:12">
      <c r="A2685" s="9"/>
      <c r="B2685" s="9"/>
      <c r="C2685" s="4" t="s">
        <v>2556</v>
      </c>
      <c r="D2685" s="4" t="s">
        <v>2640</v>
      </c>
      <c r="E2685" s="33" t="s">
        <v>709</v>
      </c>
      <c r="F2685" s="5">
        <v>2.3714421668875003</v>
      </c>
      <c r="G2685" s="6">
        <v>5029.735533503761</v>
      </c>
      <c r="H2685" s="6"/>
      <c r="I2685" s="6">
        <f t="shared" si="113"/>
        <v>5032.1069756706484</v>
      </c>
      <c r="J2685" s="6">
        <v>14588.279465375001</v>
      </c>
      <c r="K2685" s="7">
        <v>19620.386441045648</v>
      </c>
      <c r="L2685" s="8">
        <f t="shared" si="114"/>
        <v>0.25647338755487159</v>
      </c>
    </row>
    <row r="2686" spans="1:12">
      <c r="A2686" s="9"/>
      <c r="B2686" s="9"/>
      <c r="C2686" s="4" t="s">
        <v>2556</v>
      </c>
      <c r="D2686" s="4" t="s">
        <v>2570</v>
      </c>
      <c r="E2686" s="32" t="s">
        <v>2643</v>
      </c>
      <c r="F2686" s="10">
        <v>10.320425267750002</v>
      </c>
      <c r="G2686" s="11">
        <v>1530.1751252946608</v>
      </c>
      <c r="H2686" s="11"/>
      <c r="I2686" s="11">
        <f t="shared" si="113"/>
        <v>1540.4955505624107</v>
      </c>
      <c r="J2686" s="11">
        <v>12581.518815687501</v>
      </c>
      <c r="K2686" s="12">
        <v>14122.014366249912</v>
      </c>
      <c r="L2686" s="13">
        <f t="shared" si="114"/>
        <v>0.10908468938001002</v>
      </c>
    </row>
    <row r="2687" spans="1:12">
      <c r="A2687" s="9"/>
      <c r="B2687" s="9"/>
      <c r="C2687" s="4" t="s">
        <v>2556</v>
      </c>
      <c r="D2687" s="4" t="s">
        <v>2570</v>
      </c>
      <c r="E2687" s="33" t="s">
        <v>2571</v>
      </c>
      <c r="F2687" s="5">
        <v>68.863212069249997</v>
      </c>
      <c r="G2687" s="6">
        <v>2497.3887134920933</v>
      </c>
      <c r="H2687" s="6">
        <v>3.3061795336399999</v>
      </c>
      <c r="I2687" s="6">
        <f t="shared" si="113"/>
        <v>2569.5581050949831</v>
      </c>
      <c r="J2687" s="6">
        <v>7249.5634970000001</v>
      </c>
      <c r="K2687" s="7">
        <v>9819.1216020949832</v>
      </c>
      <c r="L2687" s="8">
        <f t="shared" si="114"/>
        <v>0.26168920288620812</v>
      </c>
    </row>
    <row r="2688" spans="1:12">
      <c r="A2688" s="9"/>
      <c r="B2688" s="9"/>
      <c r="C2688" s="4" t="s">
        <v>2556</v>
      </c>
      <c r="D2688" s="4" t="s">
        <v>2570</v>
      </c>
      <c r="E2688" s="33" t="s">
        <v>862</v>
      </c>
      <c r="F2688" s="5">
        <v>120.74693621625002</v>
      </c>
      <c r="G2688" s="6">
        <v>417.69979431529919</v>
      </c>
      <c r="H2688" s="6">
        <v>0.77852660458749989</v>
      </c>
      <c r="I2688" s="6">
        <f t="shared" si="113"/>
        <v>539.22525713613675</v>
      </c>
      <c r="J2688" s="6">
        <v>5134.5632936374996</v>
      </c>
      <c r="K2688" s="7">
        <v>5673.7885507736364</v>
      </c>
      <c r="L2688" s="8">
        <f t="shared" si="114"/>
        <v>9.5037954324648191E-2</v>
      </c>
    </row>
    <row r="2689" spans="1:12">
      <c r="A2689" s="9"/>
      <c r="B2689" s="9"/>
      <c r="C2689" s="4" t="s">
        <v>2556</v>
      </c>
      <c r="D2689" s="4" t="s">
        <v>2570</v>
      </c>
      <c r="E2689" s="33" t="s">
        <v>2644</v>
      </c>
      <c r="F2689" s="5"/>
      <c r="G2689" s="6">
        <v>15.86746671936875</v>
      </c>
      <c r="H2689" s="6"/>
      <c r="I2689" s="6">
        <f t="shared" si="113"/>
        <v>15.86746671936875</v>
      </c>
      <c r="J2689" s="6">
        <v>754.19354426250004</v>
      </c>
      <c r="K2689" s="7">
        <v>770.06101098186878</v>
      </c>
      <c r="L2689" s="8">
        <f t="shared" si="114"/>
        <v>2.0605466960516395E-2</v>
      </c>
    </row>
    <row r="2690" spans="1:12">
      <c r="A2690" s="9"/>
      <c r="B2690" s="9"/>
      <c r="C2690" s="4" t="s">
        <v>2556</v>
      </c>
      <c r="D2690" s="4" t="s">
        <v>2570</v>
      </c>
      <c r="E2690" s="33" t="s">
        <v>1615</v>
      </c>
      <c r="F2690" s="5">
        <v>94.776155232746959</v>
      </c>
      <c r="G2690" s="6">
        <v>1689.650076704251</v>
      </c>
      <c r="H2690" s="6">
        <v>6.1397531451624987</v>
      </c>
      <c r="I2690" s="6">
        <f t="shared" si="113"/>
        <v>1790.5659850821605</v>
      </c>
      <c r="J2690" s="6">
        <v>13636.057882144532</v>
      </c>
      <c r="K2690" s="7">
        <v>15426.623867226694</v>
      </c>
      <c r="L2690" s="8">
        <f t="shared" si="114"/>
        <v>0.11606985433061302</v>
      </c>
    </row>
    <row r="2691" spans="1:12">
      <c r="A2691" s="9"/>
      <c r="B2691" s="9"/>
      <c r="C2691" s="4" t="s">
        <v>2556</v>
      </c>
      <c r="D2691" s="4" t="s">
        <v>2570</v>
      </c>
      <c r="E2691" s="33" t="s">
        <v>2572</v>
      </c>
      <c r="F2691" s="5">
        <v>225.29794943749999</v>
      </c>
      <c r="G2691" s="6">
        <v>6477.5984411506888</v>
      </c>
      <c r="H2691" s="6">
        <v>165.35412140472502</v>
      </c>
      <c r="I2691" s="6">
        <f t="shared" si="113"/>
        <v>6868.2505119929147</v>
      </c>
      <c r="J2691" s="6">
        <v>3829.1967996499998</v>
      </c>
      <c r="K2691" s="7">
        <v>10697.447311642914</v>
      </c>
      <c r="L2691" s="8">
        <f t="shared" si="114"/>
        <v>0.64204574342868048</v>
      </c>
    </row>
    <row r="2692" spans="1:12">
      <c r="A2692" s="9"/>
      <c r="B2692" s="9"/>
      <c r="C2692" s="4" t="s">
        <v>2556</v>
      </c>
      <c r="D2692" s="4" t="s">
        <v>2570</v>
      </c>
      <c r="E2692" s="33" t="s">
        <v>2645</v>
      </c>
      <c r="F2692" s="5">
        <v>338.47013236051873</v>
      </c>
      <c r="G2692" s="6">
        <v>7632.2775086689162</v>
      </c>
      <c r="H2692" s="6"/>
      <c r="I2692" s="6">
        <f t="shared" si="113"/>
        <v>7970.7476410294348</v>
      </c>
      <c r="J2692" s="6">
        <v>39897.184150574998</v>
      </c>
      <c r="K2692" s="7">
        <v>47867.931791604431</v>
      </c>
      <c r="L2692" s="8">
        <f t="shared" si="114"/>
        <v>0.16651539648152139</v>
      </c>
    </row>
    <row r="2693" spans="1:12">
      <c r="A2693" s="9"/>
      <c r="B2693" s="9"/>
      <c r="C2693" s="4" t="s">
        <v>2556</v>
      </c>
      <c r="D2693" s="4" t="s">
        <v>2570</v>
      </c>
      <c r="E2693" s="33" t="s">
        <v>2646</v>
      </c>
      <c r="F2693" s="5">
        <v>11.0063447473125</v>
      </c>
      <c r="G2693" s="6">
        <v>8384.3728804286402</v>
      </c>
      <c r="H2693" s="6">
        <v>0.48377136993625003</v>
      </c>
      <c r="I2693" s="6">
        <f t="shared" ref="I2693:I2756" si="115">+H2693+G2693+F2693</f>
        <v>8395.8629965458895</v>
      </c>
      <c r="J2693" s="6">
        <v>11713.435447187498</v>
      </c>
      <c r="K2693" s="7">
        <v>20109.298443733387</v>
      </c>
      <c r="L2693" s="8">
        <f t="shared" ref="L2693:L2756" si="116">+I2693/K2693</f>
        <v>0.41751148206576405</v>
      </c>
    </row>
    <row r="2694" spans="1:12">
      <c r="A2694" s="9"/>
      <c r="B2694" s="9"/>
      <c r="C2694" s="4" t="s">
        <v>2556</v>
      </c>
      <c r="D2694" s="4" t="s">
        <v>2570</v>
      </c>
      <c r="E2694" s="33" t="s">
        <v>2081</v>
      </c>
      <c r="F2694" s="5">
        <v>30.667782850256252</v>
      </c>
      <c r="G2694" s="6">
        <v>1417.9685723608081</v>
      </c>
      <c r="H2694" s="6"/>
      <c r="I2694" s="6">
        <f t="shared" si="115"/>
        <v>1448.6363552110645</v>
      </c>
      <c r="J2694" s="6">
        <v>22969.687414683747</v>
      </c>
      <c r="K2694" s="7">
        <v>24418.323769894811</v>
      </c>
      <c r="L2694" s="8">
        <f t="shared" si="116"/>
        <v>5.932579029020324E-2</v>
      </c>
    </row>
    <row r="2695" spans="1:12">
      <c r="A2695" s="9"/>
      <c r="B2695" s="9"/>
      <c r="C2695" s="4" t="s">
        <v>2556</v>
      </c>
      <c r="D2695" s="4" t="s">
        <v>2570</v>
      </c>
      <c r="E2695" s="33" t="s">
        <v>2574</v>
      </c>
      <c r="F2695" s="5">
        <v>461.09141854518748</v>
      </c>
      <c r="G2695" s="6">
        <v>15597.059515546103</v>
      </c>
      <c r="H2695" s="6">
        <v>189.59443544930542</v>
      </c>
      <c r="I2695" s="6">
        <f t="shared" si="115"/>
        <v>16247.745369540597</v>
      </c>
      <c r="J2695" s="6">
        <v>3414.1397582062496</v>
      </c>
      <c r="K2695" s="7">
        <v>19661.885127746846</v>
      </c>
      <c r="L2695" s="8">
        <f t="shared" si="116"/>
        <v>0.82635745575645658</v>
      </c>
    </row>
    <row r="2696" spans="1:12">
      <c r="A2696" s="9"/>
      <c r="B2696" s="9"/>
      <c r="C2696" s="4" t="s">
        <v>2556</v>
      </c>
      <c r="D2696" s="4" t="s">
        <v>2570</v>
      </c>
      <c r="E2696" s="33" t="s">
        <v>2647</v>
      </c>
      <c r="F2696" s="5">
        <v>151.82312742773303</v>
      </c>
      <c r="G2696" s="6">
        <v>1735.6777854251845</v>
      </c>
      <c r="H2696" s="6"/>
      <c r="I2696" s="6">
        <f t="shared" si="115"/>
        <v>1887.5009128529175</v>
      </c>
      <c r="J2696" s="6">
        <v>13350.603488312501</v>
      </c>
      <c r="K2696" s="7">
        <v>15238.104401165419</v>
      </c>
      <c r="L2696" s="8">
        <f t="shared" si="116"/>
        <v>0.12386717292136155</v>
      </c>
    </row>
    <row r="2697" spans="1:12">
      <c r="A2697" s="4" t="s">
        <v>2648</v>
      </c>
      <c r="B2697" s="14"/>
      <c r="C2697" s="15">
        <f>SUBTOTAL(3,C2582:C2696)</f>
        <v>115</v>
      </c>
      <c r="D2697" s="15">
        <f t="shared" ref="D2697:E2697" si="117">SUBTOTAL(3,D2582:D2696)</f>
        <v>115</v>
      </c>
      <c r="E2697" s="34">
        <f t="shared" si="117"/>
        <v>115</v>
      </c>
      <c r="F2697" s="10">
        <v>38266.446671823112</v>
      </c>
      <c r="G2697" s="11">
        <v>1426031.2455475482</v>
      </c>
      <c r="H2697" s="11">
        <v>70671.138014897413</v>
      </c>
      <c r="I2697" s="11">
        <f t="shared" si="115"/>
        <v>1534968.8302342687</v>
      </c>
      <c r="J2697" s="11">
        <v>1761037.585803776</v>
      </c>
      <c r="K2697" s="12">
        <v>3296006.4160380447</v>
      </c>
      <c r="L2697" s="13">
        <f t="shared" si="116"/>
        <v>0.46570565602216685</v>
      </c>
    </row>
    <row r="2698" spans="1:12">
      <c r="A2698" s="4" t="s">
        <v>2649</v>
      </c>
      <c r="B2698" s="4" t="s">
        <v>2650</v>
      </c>
      <c r="C2698" s="4" t="s">
        <v>2107</v>
      </c>
      <c r="D2698" s="4" t="s">
        <v>2651</v>
      </c>
      <c r="E2698" s="32" t="s">
        <v>2652</v>
      </c>
      <c r="F2698" s="10"/>
      <c r="G2698" s="11">
        <v>35735.430154009307</v>
      </c>
      <c r="H2698" s="11"/>
      <c r="I2698" s="11">
        <f t="shared" si="115"/>
        <v>35735.430154009307</v>
      </c>
      <c r="J2698" s="11">
        <v>90686.725255816185</v>
      </c>
      <c r="K2698" s="12">
        <v>126422.1554098255</v>
      </c>
      <c r="L2698" s="13">
        <f t="shared" si="116"/>
        <v>0.28266746471901993</v>
      </c>
    </row>
    <row r="2699" spans="1:12">
      <c r="A2699" s="9"/>
      <c r="B2699" s="9"/>
      <c r="C2699" s="4" t="s">
        <v>2107</v>
      </c>
      <c r="D2699" s="4" t="s">
        <v>2651</v>
      </c>
      <c r="E2699" s="33" t="s">
        <v>2653</v>
      </c>
      <c r="F2699" s="5">
        <v>7.945048420750001</v>
      </c>
      <c r="G2699" s="6">
        <v>6314.6230145544087</v>
      </c>
      <c r="H2699" s="6"/>
      <c r="I2699" s="6">
        <f t="shared" si="115"/>
        <v>6322.5680629751587</v>
      </c>
      <c r="J2699" s="6">
        <v>54981.186023833063</v>
      </c>
      <c r="K2699" s="7">
        <v>61303.754086808221</v>
      </c>
      <c r="L2699" s="8">
        <f t="shared" si="116"/>
        <v>0.10313508784506387</v>
      </c>
    </row>
    <row r="2700" spans="1:12">
      <c r="A2700" s="9"/>
      <c r="B2700" s="9"/>
      <c r="C2700" s="4" t="s">
        <v>2107</v>
      </c>
      <c r="D2700" s="4" t="s">
        <v>2651</v>
      </c>
      <c r="E2700" s="33" t="s">
        <v>2654</v>
      </c>
      <c r="F2700" s="5">
        <v>39.043161570206252</v>
      </c>
      <c r="G2700" s="6">
        <v>354.76441099641556</v>
      </c>
      <c r="H2700" s="6"/>
      <c r="I2700" s="6">
        <f t="shared" si="115"/>
        <v>393.80757256662184</v>
      </c>
      <c r="J2700" s="6">
        <v>48372.187721697497</v>
      </c>
      <c r="K2700" s="7">
        <v>48765.995294264118</v>
      </c>
      <c r="L2700" s="8">
        <f t="shared" si="116"/>
        <v>8.0754544266000393E-3</v>
      </c>
    </row>
    <row r="2701" spans="1:12">
      <c r="A2701" s="9"/>
      <c r="B2701" s="9"/>
      <c r="C2701" s="4" t="s">
        <v>2107</v>
      </c>
      <c r="D2701" s="4" t="s">
        <v>2655</v>
      </c>
      <c r="E2701" s="32" t="s">
        <v>2656</v>
      </c>
      <c r="F2701" s="10"/>
      <c r="G2701" s="11">
        <v>3091.5270697515471</v>
      </c>
      <c r="H2701" s="11"/>
      <c r="I2701" s="11">
        <f t="shared" si="115"/>
        <v>3091.5270697515471</v>
      </c>
      <c r="J2701" s="11">
        <v>198933.35998254438</v>
      </c>
      <c r="K2701" s="12">
        <v>202024.88705229593</v>
      </c>
      <c r="L2701" s="13">
        <f t="shared" si="116"/>
        <v>1.5302704111653718E-2</v>
      </c>
    </row>
    <row r="2702" spans="1:12">
      <c r="A2702" s="9"/>
      <c r="B2702" s="9"/>
      <c r="C2702" s="4" t="s">
        <v>2107</v>
      </c>
      <c r="D2702" s="4" t="s">
        <v>2655</v>
      </c>
      <c r="E2702" s="33" t="s">
        <v>2657</v>
      </c>
      <c r="F2702" s="5">
        <v>58.415501453712501</v>
      </c>
      <c r="G2702" s="6">
        <v>13553.391180326109</v>
      </c>
      <c r="H2702" s="6">
        <v>10.014454368176438</v>
      </c>
      <c r="I2702" s="6">
        <f t="shared" si="115"/>
        <v>13621.821136147997</v>
      </c>
      <c r="J2702" s="6">
        <v>53021.442415341691</v>
      </c>
      <c r="K2702" s="7">
        <v>66643.263551489683</v>
      </c>
      <c r="L2702" s="8">
        <f t="shared" si="116"/>
        <v>0.20439907066711333</v>
      </c>
    </row>
    <row r="2703" spans="1:12">
      <c r="A2703" s="9"/>
      <c r="B2703" s="9"/>
      <c r="C2703" s="4" t="s">
        <v>2107</v>
      </c>
      <c r="D2703" s="4" t="s">
        <v>2655</v>
      </c>
      <c r="E2703" s="33" t="s">
        <v>2658</v>
      </c>
      <c r="F2703" s="5">
        <v>88.250209206250005</v>
      </c>
      <c r="G2703" s="6">
        <v>15015.485273935132</v>
      </c>
      <c r="H2703" s="6">
        <v>19.682496972478749</v>
      </c>
      <c r="I2703" s="6">
        <f t="shared" si="115"/>
        <v>15123.41798011386</v>
      </c>
      <c r="J2703" s="6">
        <v>24349.871363224876</v>
      </c>
      <c r="K2703" s="7">
        <v>39473.289343338736</v>
      </c>
      <c r="L2703" s="8">
        <f t="shared" si="116"/>
        <v>0.38313042139889447</v>
      </c>
    </row>
    <row r="2704" spans="1:12">
      <c r="A2704" s="9"/>
      <c r="B2704" s="9"/>
      <c r="C2704" s="4" t="s">
        <v>2107</v>
      </c>
      <c r="D2704" s="4" t="s">
        <v>2659</v>
      </c>
      <c r="E2704" s="32" t="s">
        <v>2660</v>
      </c>
      <c r="F2704" s="10">
        <v>71.931175057250002</v>
      </c>
      <c r="G2704" s="11">
        <v>10755.39992415366</v>
      </c>
      <c r="H2704" s="11">
        <v>130.2270483576917</v>
      </c>
      <c r="I2704" s="11">
        <f t="shared" si="115"/>
        <v>10957.558147568603</v>
      </c>
      <c r="J2704" s="11">
        <v>27841.394840167501</v>
      </c>
      <c r="K2704" s="12">
        <v>38798.952987736106</v>
      </c>
      <c r="L2704" s="13">
        <f t="shared" si="116"/>
        <v>0.28241891349573683</v>
      </c>
    </row>
    <row r="2705" spans="1:12">
      <c r="A2705" s="9"/>
      <c r="B2705" s="9"/>
      <c r="C2705" s="4" t="s">
        <v>2107</v>
      </c>
      <c r="D2705" s="4" t="s">
        <v>2659</v>
      </c>
      <c r="E2705" s="33" t="s">
        <v>2661</v>
      </c>
      <c r="F2705" s="5">
        <v>26.859971535749995</v>
      </c>
      <c r="G2705" s="6">
        <v>5304.5991804575442</v>
      </c>
      <c r="H2705" s="6"/>
      <c r="I2705" s="6">
        <f t="shared" si="115"/>
        <v>5331.4591519932947</v>
      </c>
      <c r="J2705" s="6">
        <v>52768.204694375003</v>
      </c>
      <c r="K2705" s="7">
        <v>58099.663846368298</v>
      </c>
      <c r="L2705" s="8">
        <f t="shared" si="116"/>
        <v>9.1764027518148092E-2</v>
      </c>
    </row>
    <row r="2706" spans="1:12">
      <c r="A2706" s="9"/>
      <c r="B2706" s="9"/>
      <c r="C2706" s="4" t="s">
        <v>2107</v>
      </c>
      <c r="D2706" s="4" t="s">
        <v>2659</v>
      </c>
      <c r="E2706" s="33" t="s">
        <v>2662</v>
      </c>
      <c r="F2706" s="5"/>
      <c r="G2706" s="6">
        <v>29208.049246359235</v>
      </c>
      <c r="H2706" s="6"/>
      <c r="I2706" s="6">
        <f t="shared" si="115"/>
        <v>29208.049246359235</v>
      </c>
      <c r="J2706" s="6">
        <v>34595.018799309379</v>
      </c>
      <c r="K2706" s="7">
        <v>63803.06804566861</v>
      </c>
      <c r="L2706" s="8">
        <f t="shared" si="116"/>
        <v>0.45778440035913098</v>
      </c>
    </row>
    <row r="2707" spans="1:12">
      <c r="A2707" s="9"/>
      <c r="B2707" s="9"/>
      <c r="C2707" s="4" t="s">
        <v>2107</v>
      </c>
      <c r="D2707" s="4" t="s">
        <v>2659</v>
      </c>
      <c r="E2707" s="33" t="s">
        <v>2663</v>
      </c>
      <c r="F2707" s="5">
        <v>2.1344195051125001</v>
      </c>
      <c r="G2707" s="6">
        <v>40443.854249622986</v>
      </c>
      <c r="H2707" s="6">
        <v>33.219779795633812</v>
      </c>
      <c r="I2707" s="6">
        <f t="shared" si="115"/>
        <v>40479.208448923731</v>
      </c>
      <c r="J2707" s="6">
        <v>125689.67372577918</v>
      </c>
      <c r="K2707" s="7">
        <v>166168.88217470291</v>
      </c>
      <c r="L2707" s="8">
        <f t="shared" si="116"/>
        <v>0.24360282093229471</v>
      </c>
    </row>
    <row r="2708" spans="1:12">
      <c r="A2708" s="9"/>
      <c r="B2708" s="9"/>
      <c r="C2708" s="4" t="s">
        <v>2107</v>
      </c>
      <c r="D2708" s="4" t="s">
        <v>2659</v>
      </c>
      <c r="E2708" s="33" t="s">
        <v>2664</v>
      </c>
      <c r="F2708" s="5">
        <v>13.186743664375001</v>
      </c>
      <c r="G2708" s="6">
        <v>37751.522966775789</v>
      </c>
      <c r="H2708" s="6">
        <v>12.096443172962937</v>
      </c>
      <c r="I2708" s="6">
        <f t="shared" si="115"/>
        <v>37776.806153613128</v>
      </c>
      <c r="J2708" s="6">
        <v>35538.549718694434</v>
      </c>
      <c r="K2708" s="7">
        <v>73315.355872307555</v>
      </c>
      <c r="L2708" s="8">
        <f t="shared" si="116"/>
        <v>0.5152645813983161</v>
      </c>
    </row>
    <row r="2709" spans="1:12">
      <c r="A2709" s="9"/>
      <c r="B2709" s="9"/>
      <c r="C2709" s="4" t="s">
        <v>2107</v>
      </c>
      <c r="D2709" s="4" t="s">
        <v>2659</v>
      </c>
      <c r="E2709" s="33" t="s">
        <v>2665</v>
      </c>
      <c r="F2709" s="5">
        <v>50.434420096437499</v>
      </c>
      <c r="G2709" s="6">
        <v>3032.2389222774514</v>
      </c>
      <c r="H2709" s="6">
        <v>16.838292773773126</v>
      </c>
      <c r="I2709" s="6">
        <f t="shared" si="115"/>
        <v>3099.5116351476618</v>
      </c>
      <c r="J2709" s="6">
        <v>14428.700459187001</v>
      </c>
      <c r="K2709" s="7">
        <v>17528.212094334664</v>
      </c>
      <c r="L2709" s="8">
        <f t="shared" si="116"/>
        <v>0.17682987965152833</v>
      </c>
    </row>
    <row r="2710" spans="1:12">
      <c r="A2710" s="9"/>
      <c r="B2710" s="9"/>
      <c r="C2710" s="4" t="s">
        <v>2107</v>
      </c>
      <c r="D2710" s="4" t="s">
        <v>2659</v>
      </c>
      <c r="E2710" s="33" t="s">
        <v>2666</v>
      </c>
      <c r="F2710" s="5">
        <v>48.688458217281251</v>
      </c>
      <c r="G2710" s="6">
        <v>22251.092990075813</v>
      </c>
      <c r="H2710" s="6">
        <v>61.950518837832874</v>
      </c>
      <c r="I2710" s="6">
        <f t="shared" si="115"/>
        <v>22361.731967130927</v>
      </c>
      <c r="J2710" s="6">
        <v>43442.545319641256</v>
      </c>
      <c r="K2710" s="7">
        <v>65804.27728677218</v>
      </c>
      <c r="L2710" s="8">
        <f t="shared" si="116"/>
        <v>0.33982186096626321</v>
      </c>
    </row>
    <row r="2711" spans="1:12">
      <c r="A2711" s="9"/>
      <c r="B2711" s="9"/>
      <c r="C2711" s="4" t="s">
        <v>2107</v>
      </c>
      <c r="D2711" s="4" t="s">
        <v>2659</v>
      </c>
      <c r="E2711" s="33" t="s">
        <v>2667</v>
      </c>
      <c r="F2711" s="5">
        <v>43.670668762390619</v>
      </c>
      <c r="G2711" s="26">
        <v>6.4460574028749995E-2</v>
      </c>
      <c r="H2711" s="6"/>
      <c r="I2711" s="6">
        <f t="shared" si="115"/>
        <v>43.735129336419369</v>
      </c>
      <c r="J2711" s="6">
        <v>9087.158803312499</v>
      </c>
      <c r="K2711" s="7">
        <v>9130.8939326489181</v>
      </c>
      <c r="L2711" s="8">
        <f t="shared" si="116"/>
        <v>4.7897971062874443E-3</v>
      </c>
    </row>
    <row r="2712" spans="1:12">
      <c r="A2712" s="4" t="s">
        <v>2668</v>
      </c>
      <c r="B2712" s="14"/>
      <c r="C2712" s="15">
        <f>SUBTOTAL(3,C2698:C2711)</f>
        <v>14</v>
      </c>
      <c r="D2712" s="15">
        <f t="shared" ref="D2712:E2712" si="118">SUBTOTAL(3,D2698:D2711)</f>
        <v>14</v>
      </c>
      <c r="E2712" s="34">
        <f t="shared" si="118"/>
        <v>14</v>
      </c>
      <c r="F2712" s="10">
        <v>450.55977748951562</v>
      </c>
      <c r="G2712" s="11">
        <v>222812.04304386946</v>
      </c>
      <c r="H2712" s="11">
        <v>284.0290342785496</v>
      </c>
      <c r="I2712" s="11">
        <f t="shared" si="115"/>
        <v>223546.63185563753</v>
      </c>
      <c r="J2712" s="11">
        <v>813736.01912292384</v>
      </c>
      <c r="K2712" s="12">
        <v>1037282.6509785615</v>
      </c>
      <c r="L2712" s="13">
        <f t="shared" si="116"/>
        <v>0.21551178133052357</v>
      </c>
    </row>
    <row r="2713" spans="1:12">
      <c r="A2713" s="4" t="s">
        <v>2669</v>
      </c>
      <c r="B2713" s="4" t="s">
        <v>2670</v>
      </c>
      <c r="C2713" s="4" t="s">
        <v>2671</v>
      </c>
      <c r="D2713" s="4" t="s">
        <v>2672</v>
      </c>
      <c r="E2713" s="32" t="s">
        <v>600</v>
      </c>
      <c r="F2713" s="10"/>
      <c r="G2713" s="11">
        <v>388.05872903912501</v>
      </c>
      <c r="H2713" s="11"/>
      <c r="I2713" s="11">
        <f t="shared" si="115"/>
        <v>388.05872903912501</v>
      </c>
      <c r="J2713" s="11">
        <v>51781.854251812503</v>
      </c>
      <c r="K2713" s="12">
        <v>52169.91298085163</v>
      </c>
      <c r="L2713" s="13">
        <f t="shared" si="116"/>
        <v>7.4383625899770529E-3</v>
      </c>
    </row>
    <row r="2714" spans="1:12">
      <c r="A2714" s="9"/>
      <c r="B2714" s="9"/>
      <c r="C2714" s="4" t="s">
        <v>2671</v>
      </c>
      <c r="D2714" s="4" t="s">
        <v>2672</v>
      </c>
      <c r="E2714" s="33" t="s">
        <v>2673</v>
      </c>
      <c r="F2714" s="5"/>
      <c r="G2714" s="6">
        <v>530.81758652408621</v>
      </c>
      <c r="H2714" s="6"/>
      <c r="I2714" s="6">
        <f t="shared" si="115"/>
        <v>530.81758652408621</v>
      </c>
      <c r="J2714" s="6">
        <v>22399.852410454438</v>
      </c>
      <c r="K2714" s="7">
        <v>22930.669996978522</v>
      </c>
      <c r="L2714" s="8">
        <f t="shared" si="116"/>
        <v>2.3148804051256671E-2</v>
      </c>
    </row>
    <row r="2715" spans="1:12">
      <c r="A2715" s="9"/>
      <c r="B2715" s="9"/>
      <c r="C2715" s="4" t="s">
        <v>2671</v>
      </c>
      <c r="D2715" s="4" t="s">
        <v>2672</v>
      </c>
      <c r="E2715" s="33" t="s">
        <v>2674</v>
      </c>
      <c r="F2715" s="5"/>
      <c r="G2715" s="6">
        <v>1198.7208309985301</v>
      </c>
      <c r="H2715" s="6"/>
      <c r="I2715" s="6">
        <f t="shared" si="115"/>
        <v>1198.7208309985301</v>
      </c>
      <c r="J2715" s="6">
        <v>38925.558488876719</v>
      </c>
      <c r="K2715" s="7">
        <v>40124.279319875248</v>
      </c>
      <c r="L2715" s="8">
        <f t="shared" si="116"/>
        <v>2.9875199039519025E-2</v>
      </c>
    </row>
    <row r="2716" spans="1:12">
      <c r="A2716" s="9"/>
      <c r="B2716" s="9"/>
      <c r="C2716" s="4" t="s">
        <v>2671</v>
      </c>
      <c r="D2716" s="4" t="s">
        <v>2672</v>
      </c>
      <c r="E2716" s="33" t="s">
        <v>2675</v>
      </c>
      <c r="F2716" s="5">
        <v>17.259276477875002</v>
      </c>
      <c r="G2716" s="6">
        <v>136.74938342999999</v>
      </c>
      <c r="H2716" s="6"/>
      <c r="I2716" s="6">
        <f t="shared" si="115"/>
        <v>154.008659907875</v>
      </c>
      <c r="J2716" s="6">
        <v>90254.50849925002</v>
      </c>
      <c r="K2716" s="7">
        <v>90408.517159157898</v>
      </c>
      <c r="L2716" s="8">
        <f t="shared" si="116"/>
        <v>1.7034751232204537E-3</v>
      </c>
    </row>
    <row r="2717" spans="1:12">
      <c r="A2717" s="9"/>
      <c r="B2717" s="9"/>
      <c r="C2717" s="4" t="s">
        <v>2671</v>
      </c>
      <c r="D2717" s="4" t="s">
        <v>2672</v>
      </c>
      <c r="E2717" s="33" t="s">
        <v>2676</v>
      </c>
      <c r="F2717" s="5"/>
      <c r="G2717" s="6">
        <v>397.32871247236352</v>
      </c>
      <c r="H2717" s="6"/>
      <c r="I2717" s="6">
        <f t="shared" si="115"/>
        <v>397.32871247236352</v>
      </c>
      <c r="J2717" s="6">
        <v>52574.145948374993</v>
      </c>
      <c r="K2717" s="7">
        <v>52971.474660847358</v>
      </c>
      <c r="L2717" s="8">
        <f t="shared" si="116"/>
        <v>7.5008051978216845E-3</v>
      </c>
    </row>
    <row r="2718" spans="1:12">
      <c r="A2718" s="9"/>
      <c r="B2718" s="9"/>
      <c r="C2718" s="4" t="s">
        <v>2671</v>
      </c>
      <c r="D2718" s="4" t="s">
        <v>2672</v>
      </c>
      <c r="E2718" s="33" t="s">
        <v>2677</v>
      </c>
      <c r="F2718" s="5"/>
      <c r="G2718" s="29"/>
      <c r="H2718" s="6"/>
      <c r="I2718" s="6">
        <f t="shared" si="115"/>
        <v>0</v>
      </c>
      <c r="J2718" s="6">
        <v>12808.487725939374</v>
      </c>
      <c r="K2718" s="7">
        <v>12808.487725939374</v>
      </c>
      <c r="L2718" s="8">
        <f t="shared" si="116"/>
        <v>0</v>
      </c>
    </row>
    <row r="2719" spans="1:12">
      <c r="A2719" s="9"/>
      <c r="B2719" s="9"/>
      <c r="C2719" s="4" t="s">
        <v>2671</v>
      </c>
      <c r="D2719" s="4" t="s">
        <v>2672</v>
      </c>
      <c r="E2719" s="33" t="s">
        <v>2678</v>
      </c>
      <c r="F2719" s="5"/>
      <c r="G2719" s="29"/>
      <c r="H2719" s="6"/>
      <c r="I2719" s="6">
        <f t="shared" si="115"/>
        <v>0</v>
      </c>
      <c r="J2719" s="6">
        <v>14945.478852718752</v>
      </c>
      <c r="K2719" s="7">
        <v>14945.478852718752</v>
      </c>
      <c r="L2719" s="8">
        <f t="shared" si="116"/>
        <v>0</v>
      </c>
    </row>
    <row r="2720" spans="1:12">
      <c r="A2720" s="9"/>
      <c r="B2720" s="9"/>
      <c r="C2720" s="4" t="s">
        <v>2671</v>
      </c>
      <c r="D2720" s="4" t="s">
        <v>2679</v>
      </c>
      <c r="E2720" s="32" t="s">
        <v>2680</v>
      </c>
      <c r="F2720" s="10"/>
      <c r="G2720" s="11">
        <v>4525.7827018757498</v>
      </c>
      <c r="H2720" s="11"/>
      <c r="I2720" s="11">
        <f t="shared" si="115"/>
        <v>4525.7827018757498</v>
      </c>
      <c r="J2720" s="11">
        <v>23503.776444600004</v>
      </c>
      <c r="K2720" s="12">
        <v>28029.559146475753</v>
      </c>
      <c r="L2720" s="13">
        <f t="shared" si="116"/>
        <v>0.16146464088946583</v>
      </c>
    </row>
    <row r="2721" spans="1:12">
      <c r="A2721" s="9"/>
      <c r="B2721" s="9"/>
      <c r="C2721" s="4" t="s">
        <v>2671</v>
      </c>
      <c r="D2721" s="4" t="s">
        <v>2679</v>
      </c>
      <c r="E2721" s="33" t="s">
        <v>2681</v>
      </c>
      <c r="F2721" s="5"/>
      <c r="G2721" s="6">
        <v>900.79311887863128</v>
      </c>
      <c r="H2721" s="6"/>
      <c r="I2721" s="6">
        <f t="shared" si="115"/>
        <v>900.79311887863128</v>
      </c>
      <c r="J2721" s="6">
        <v>31399.290516308451</v>
      </c>
      <c r="K2721" s="7">
        <v>32300.083635187082</v>
      </c>
      <c r="L2721" s="8">
        <f t="shared" si="116"/>
        <v>2.7888259642068692E-2</v>
      </c>
    </row>
    <row r="2722" spans="1:12">
      <c r="A2722" s="9"/>
      <c r="B2722" s="9"/>
      <c r="C2722" s="4" t="s">
        <v>2671</v>
      </c>
      <c r="D2722" s="4" t="s">
        <v>2679</v>
      </c>
      <c r="E2722" s="33" t="s">
        <v>2682</v>
      </c>
      <c r="F2722" s="5"/>
      <c r="G2722" s="6">
        <v>4443.3325400253734</v>
      </c>
      <c r="H2722" s="6"/>
      <c r="I2722" s="6">
        <f t="shared" si="115"/>
        <v>4443.3325400253734</v>
      </c>
      <c r="J2722" s="6">
        <v>14626.310449338125</v>
      </c>
      <c r="K2722" s="7">
        <v>19069.6429893635</v>
      </c>
      <c r="L2722" s="8">
        <f t="shared" si="116"/>
        <v>0.23300554407356955</v>
      </c>
    </row>
    <row r="2723" spans="1:12">
      <c r="A2723" s="9"/>
      <c r="B2723" s="9"/>
      <c r="C2723" s="4" t="s">
        <v>2671</v>
      </c>
      <c r="D2723" s="4" t="s">
        <v>2679</v>
      </c>
      <c r="E2723" s="33" t="s">
        <v>2683</v>
      </c>
      <c r="F2723" s="5"/>
      <c r="G2723" s="6">
        <v>8628.7848199505861</v>
      </c>
      <c r="H2723" s="6"/>
      <c r="I2723" s="6">
        <f t="shared" si="115"/>
        <v>8628.7848199505861</v>
      </c>
      <c r="J2723" s="6">
        <v>37005.91803752831</v>
      </c>
      <c r="K2723" s="7">
        <v>45634.7028574789</v>
      </c>
      <c r="L2723" s="8">
        <f t="shared" si="116"/>
        <v>0.18908383926370734</v>
      </c>
    </row>
    <row r="2724" spans="1:12">
      <c r="A2724" s="9"/>
      <c r="B2724" s="9"/>
      <c r="C2724" s="4" t="s">
        <v>2671</v>
      </c>
      <c r="D2724" s="4" t="s">
        <v>2684</v>
      </c>
      <c r="E2724" s="32" t="s">
        <v>2685</v>
      </c>
      <c r="F2724" s="10"/>
      <c r="G2724" s="11">
        <v>1331.03405888525</v>
      </c>
      <c r="H2724" s="11"/>
      <c r="I2724" s="11">
        <f t="shared" si="115"/>
        <v>1331.03405888525</v>
      </c>
      <c r="J2724" s="11">
        <v>42465.745959187494</v>
      </c>
      <c r="K2724" s="12">
        <v>43796.780018072743</v>
      </c>
      <c r="L2724" s="13">
        <f t="shared" si="116"/>
        <v>3.0391139675930486E-2</v>
      </c>
    </row>
    <row r="2725" spans="1:12">
      <c r="A2725" s="9"/>
      <c r="B2725" s="9"/>
      <c r="C2725" s="4" t="s">
        <v>2671</v>
      </c>
      <c r="D2725" s="4" t="s">
        <v>2684</v>
      </c>
      <c r="E2725" s="33" t="s">
        <v>2686</v>
      </c>
      <c r="F2725" s="5"/>
      <c r="G2725" s="6">
        <v>1861.8081699595689</v>
      </c>
      <c r="H2725" s="6"/>
      <c r="I2725" s="6">
        <f t="shared" si="115"/>
        <v>1861.8081699595689</v>
      </c>
      <c r="J2725" s="6">
        <v>93544.73145875</v>
      </c>
      <c r="K2725" s="7">
        <v>95406.539628709565</v>
      </c>
      <c r="L2725" s="8">
        <f t="shared" si="116"/>
        <v>1.9514471200874756E-2</v>
      </c>
    </row>
    <row r="2726" spans="1:12">
      <c r="A2726" s="9"/>
      <c r="B2726" s="9"/>
      <c r="C2726" s="4" t="s">
        <v>2671</v>
      </c>
      <c r="D2726" s="4" t="s">
        <v>2684</v>
      </c>
      <c r="E2726" s="33" t="s">
        <v>2687</v>
      </c>
      <c r="F2726" s="5"/>
      <c r="G2726" s="6">
        <v>955.76472746373145</v>
      </c>
      <c r="H2726" s="6"/>
      <c r="I2726" s="6">
        <f t="shared" si="115"/>
        <v>955.76472746373145</v>
      </c>
      <c r="J2726" s="6">
        <v>68104.074001843808</v>
      </c>
      <c r="K2726" s="7">
        <v>69059.838729307536</v>
      </c>
      <c r="L2726" s="8">
        <f t="shared" si="116"/>
        <v>1.3839660576243499E-2</v>
      </c>
    </row>
    <row r="2727" spans="1:12">
      <c r="A2727" s="9"/>
      <c r="B2727" s="9"/>
      <c r="C2727" s="4" t="s">
        <v>2671</v>
      </c>
      <c r="D2727" s="4" t="s">
        <v>2684</v>
      </c>
      <c r="E2727" s="33" t="s">
        <v>2688</v>
      </c>
      <c r="F2727" s="5"/>
      <c r="G2727" s="6">
        <v>273.45025368750004</v>
      </c>
      <c r="H2727" s="6"/>
      <c r="I2727" s="6">
        <f t="shared" si="115"/>
        <v>273.45025368750004</v>
      </c>
      <c r="J2727" s="6">
        <v>22564.244237062503</v>
      </c>
      <c r="K2727" s="7">
        <v>22837.694490750004</v>
      </c>
      <c r="L2727" s="8">
        <f t="shared" si="116"/>
        <v>1.1973636559428366E-2</v>
      </c>
    </row>
    <row r="2728" spans="1:12">
      <c r="A2728" s="9"/>
      <c r="B2728" s="9"/>
      <c r="C2728" s="4" t="s">
        <v>2671</v>
      </c>
      <c r="D2728" s="4" t="s">
        <v>2684</v>
      </c>
      <c r="E2728" s="33" t="s">
        <v>2689</v>
      </c>
      <c r="F2728" s="5"/>
      <c r="G2728" s="6">
        <v>319.18944846881874</v>
      </c>
      <c r="H2728" s="6"/>
      <c r="I2728" s="6">
        <f t="shared" si="115"/>
        <v>319.18944846881874</v>
      </c>
      <c r="J2728" s="6">
        <v>7465.2191715399395</v>
      </c>
      <c r="K2728" s="7">
        <v>7784.4086200087586</v>
      </c>
      <c r="L2728" s="8">
        <f t="shared" si="116"/>
        <v>4.1003686220734338E-2</v>
      </c>
    </row>
    <row r="2729" spans="1:12">
      <c r="A2729" s="9"/>
      <c r="B2729" s="9"/>
      <c r="C2729" s="4" t="s">
        <v>2671</v>
      </c>
      <c r="D2729" s="4" t="s">
        <v>2690</v>
      </c>
      <c r="E2729" s="32" t="s">
        <v>2691</v>
      </c>
      <c r="F2729" s="10"/>
      <c r="G2729" s="28"/>
      <c r="H2729" s="11"/>
      <c r="I2729" s="11">
        <f t="shared" si="115"/>
        <v>0</v>
      </c>
      <c r="J2729" s="11">
        <v>7541.3276485000006</v>
      </c>
      <c r="K2729" s="12">
        <v>7541.3276485000006</v>
      </c>
      <c r="L2729" s="13">
        <f t="shared" si="116"/>
        <v>0</v>
      </c>
    </row>
    <row r="2730" spans="1:12">
      <c r="A2730" s="9"/>
      <c r="B2730" s="9"/>
      <c r="C2730" s="4" t="s">
        <v>2671</v>
      </c>
      <c r="D2730" s="4" t="s">
        <v>2690</v>
      </c>
      <c r="E2730" s="33" t="s">
        <v>2692</v>
      </c>
      <c r="F2730" s="5"/>
      <c r="G2730" s="6">
        <v>818.41168656636262</v>
      </c>
      <c r="H2730" s="6"/>
      <c r="I2730" s="6">
        <f t="shared" si="115"/>
        <v>818.41168656636262</v>
      </c>
      <c r="J2730" s="6">
        <v>43153.406360812492</v>
      </c>
      <c r="K2730" s="7">
        <v>43971.818047378852</v>
      </c>
      <c r="L2730" s="8">
        <f t="shared" si="116"/>
        <v>1.8612186689314018E-2</v>
      </c>
    </row>
    <row r="2731" spans="1:12">
      <c r="A2731" s="9"/>
      <c r="B2731" s="9"/>
      <c r="C2731" s="4" t="s">
        <v>2671</v>
      </c>
      <c r="D2731" s="4" t="s">
        <v>2690</v>
      </c>
      <c r="E2731" s="33" t="s">
        <v>1537</v>
      </c>
      <c r="F2731" s="5">
        <v>3.3344019562437501</v>
      </c>
      <c r="G2731" s="29"/>
      <c r="H2731" s="6"/>
      <c r="I2731" s="6">
        <f t="shared" si="115"/>
        <v>3.3344019562437501</v>
      </c>
      <c r="J2731" s="6">
        <v>6557.8039675624996</v>
      </c>
      <c r="K2731" s="7">
        <v>6561.1383695187433</v>
      </c>
      <c r="L2731" s="8">
        <f t="shared" si="116"/>
        <v>5.0820479137194709E-4</v>
      </c>
    </row>
    <row r="2732" spans="1:12">
      <c r="A2732" s="9"/>
      <c r="B2732" s="9"/>
      <c r="C2732" s="4" t="s">
        <v>2671</v>
      </c>
      <c r="D2732" s="4" t="s">
        <v>2690</v>
      </c>
      <c r="E2732" s="33" t="s">
        <v>2693</v>
      </c>
      <c r="F2732" s="5"/>
      <c r="G2732" s="6">
        <v>9265.3693677370393</v>
      </c>
      <c r="H2732" s="6"/>
      <c r="I2732" s="6">
        <f t="shared" si="115"/>
        <v>9265.3693677370393</v>
      </c>
      <c r="J2732" s="6">
        <v>72920.2974388125</v>
      </c>
      <c r="K2732" s="7">
        <v>82185.666806549532</v>
      </c>
      <c r="L2732" s="8">
        <f t="shared" si="116"/>
        <v>0.11273704683258302</v>
      </c>
    </row>
    <row r="2733" spans="1:12">
      <c r="A2733" s="9"/>
      <c r="B2733" s="9"/>
      <c r="C2733" s="4" t="s">
        <v>2671</v>
      </c>
      <c r="D2733" s="4" t="s">
        <v>2690</v>
      </c>
      <c r="E2733" s="33" t="s">
        <v>2215</v>
      </c>
      <c r="F2733" s="5"/>
      <c r="G2733" s="29"/>
      <c r="H2733" s="6"/>
      <c r="I2733" s="6">
        <f t="shared" si="115"/>
        <v>0</v>
      </c>
      <c r="J2733" s="6">
        <v>11317.5750678125</v>
      </c>
      <c r="K2733" s="7">
        <v>11317.5750678125</v>
      </c>
      <c r="L2733" s="8">
        <f t="shared" si="116"/>
        <v>0</v>
      </c>
    </row>
    <row r="2734" spans="1:12">
      <c r="A2734" s="9"/>
      <c r="B2734" s="9"/>
      <c r="C2734" s="4" t="s">
        <v>2671</v>
      </c>
      <c r="D2734" s="4" t="s">
        <v>2690</v>
      </c>
      <c r="E2734" s="33" t="s">
        <v>2694</v>
      </c>
      <c r="F2734" s="5"/>
      <c r="G2734" s="29"/>
      <c r="H2734" s="6"/>
      <c r="I2734" s="6">
        <f t="shared" si="115"/>
        <v>0</v>
      </c>
      <c r="J2734" s="6">
        <v>17509.073291624998</v>
      </c>
      <c r="K2734" s="7">
        <v>17509.073291624998</v>
      </c>
      <c r="L2734" s="8">
        <f t="shared" si="116"/>
        <v>0</v>
      </c>
    </row>
    <row r="2735" spans="1:12">
      <c r="A2735" s="9"/>
      <c r="B2735" s="9"/>
      <c r="C2735" s="4" t="s">
        <v>2671</v>
      </c>
      <c r="D2735" s="4" t="s">
        <v>2690</v>
      </c>
      <c r="E2735" s="33" t="s">
        <v>2695</v>
      </c>
      <c r="F2735" s="5"/>
      <c r="G2735" s="6">
        <v>38.293776488624999</v>
      </c>
      <c r="H2735" s="6"/>
      <c r="I2735" s="6">
        <f t="shared" si="115"/>
        <v>38.293776488624999</v>
      </c>
      <c r="J2735" s="6">
        <v>28556.728748537498</v>
      </c>
      <c r="K2735" s="7">
        <v>28595.022525026125</v>
      </c>
      <c r="L2735" s="8">
        <f t="shared" si="116"/>
        <v>1.3391763008793087E-3</v>
      </c>
    </row>
    <row r="2736" spans="1:12">
      <c r="A2736" s="9"/>
      <c r="B2736" s="9"/>
      <c r="C2736" s="4" t="s">
        <v>2671</v>
      </c>
      <c r="D2736" s="4" t="s">
        <v>2690</v>
      </c>
      <c r="E2736" s="33" t="s">
        <v>2696</v>
      </c>
      <c r="F2736" s="5"/>
      <c r="G2736" s="6">
        <v>2693.3853421286872</v>
      </c>
      <c r="H2736" s="6"/>
      <c r="I2736" s="6">
        <f t="shared" si="115"/>
        <v>2693.3853421286872</v>
      </c>
      <c r="J2736" s="6">
        <v>125778.05934500002</v>
      </c>
      <c r="K2736" s="7">
        <v>128471.44468712871</v>
      </c>
      <c r="L2736" s="8">
        <f t="shared" si="116"/>
        <v>2.0964856032311217E-2</v>
      </c>
    </row>
    <row r="2737" spans="1:12">
      <c r="A2737" s="9"/>
      <c r="B2737" s="9"/>
      <c r="C2737" s="4" t="s">
        <v>2671</v>
      </c>
      <c r="D2737" s="4" t="s">
        <v>2690</v>
      </c>
      <c r="E2737" s="33" t="s">
        <v>2697</v>
      </c>
      <c r="F2737" s="5"/>
      <c r="G2737" s="29"/>
      <c r="H2737" s="6"/>
      <c r="I2737" s="6">
        <f t="shared" si="115"/>
        <v>0</v>
      </c>
      <c r="J2737" s="6">
        <v>5444.7037668500006</v>
      </c>
      <c r="K2737" s="7">
        <v>5444.7037668500006</v>
      </c>
      <c r="L2737" s="8">
        <f t="shared" si="116"/>
        <v>0</v>
      </c>
    </row>
    <row r="2738" spans="1:12">
      <c r="A2738" s="9"/>
      <c r="B2738" s="9"/>
      <c r="C2738" s="4" t="s">
        <v>2671</v>
      </c>
      <c r="D2738" s="4" t="s">
        <v>2690</v>
      </c>
      <c r="E2738" s="33" t="s">
        <v>2698</v>
      </c>
      <c r="F2738" s="5"/>
      <c r="G2738" s="29"/>
      <c r="H2738" s="6"/>
      <c r="I2738" s="6">
        <f t="shared" si="115"/>
        <v>0</v>
      </c>
      <c r="J2738" s="6">
        <v>44725.185421000002</v>
      </c>
      <c r="K2738" s="7">
        <v>44725.185421000002</v>
      </c>
      <c r="L2738" s="8">
        <f t="shared" si="116"/>
        <v>0</v>
      </c>
    </row>
    <row r="2739" spans="1:12">
      <c r="A2739" s="9"/>
      <c r="B2739" s="9"/>
      <c r="C2739" s="4" t="s">
        <v>2671</v>
      </c>
      <c r="D2739" s="4" t="s">
        <v>2699</v>
      </c>
      <c r="E2739" s="32" t="s">
        <v>2700</v>
      </c>
      <c r="F2739" s="10"/>
      <c r="G2739" s="11">
        <v>119.45062875306175</v>
      </c>
      <c r="H2739" s="11"/>
      <c r="I2739" s="11">
        <f t="shared" si="115"/>
        <v>119.45062875306175</v>
      </c>
      <c r="J2739" s="11">
        <v>642.35820928446867</v>
      </c>
      <c r="K2739" s="12">
        <v>761.80883803753045</v>
      </c>
      <c r="L2739" s="13">
        <f t="shared" si="116"/>
        <v>0.15679869120549245</v>
      </c>
    </row>
    <row r="2740" spans="1:12">
      <c r="A2740" s="9"/>
      <c r="B2740" s="9"/>
      <c r="C2740" s="4" t="s">
        <v>2671</v>
      </c>
      <c r="D2740" s="4" t="s">
        <v>2699</v>
      </c>
      <c r="E2740" s="33" t="s">
        <v>2701</v>
      </c>
      <c r="F2740" s="5"/>
      <c r="G2740" s="29"/>
      <c r="H2740" s="6"/>
      <c r="I2740" s="6">
        <f t="shared" si="115"/>
        <v>0</v>
      </c>
      <c r="J2740" s="6">
        <v>8450.3276994999997</v>
      </c>
      <c r="K2740" s="7">
        <v>8450.3276994999997</v>
      </c>
      <c r="L2740" s="8">
        <f t="shared" si="116"/>
        <v>0</v>
      </c>
    </row>
    <row r="2741" spans="1:12">
      <c r="A2741" s="9"/>
      <c r="B2741" s="9"/>
      <c r="C2741" s="4" t="s">
        <v>2671</v>
      </c>
      <c r="D2741" s="4" t="s">
        <v>2699</v>
      </c>
      <c r="E2741" s="33" t="s">
        <v>2702</v>
      </c>
      <c r="F2741" s="5"/>
      <c r="G2741" s="6">
        <v>11891.588666214455</v>
      </c>
      <c r="H2741" s="6"/>
      <c r="I2741" s="6">
        <f t="shared" si="115"/>
        <v>11891.588666214455</v>
      </c>
      <c r="J2741" s="6">
        <v>57990.885430487499</v>
      </c>
      <c r="K2741" s="7">
        <v>69882.474096701946</v>
      </c>
      <c r="L2741" s="8">
        <f t="shared" si="116"/>
        <v>0.17016553606500989</v>
      </c>
    </row>
    <row r="2742" spans="1:12">
      <c r="A2742" s="9"/>
      <c r="B2742" s="9"/>
      <c r="C2742" s="4" t="s">
        <v>2671</v>
      </c>
      <c r="D2742" s="4" t="s">
        <v>2699</v>
      </c>
      <c r="E2742" s="33" t="s">
        <v>2703</v>
      </c>
      <c r="F2742" s="5"/>
      <c r="G2742" s="6">
        <v>2180.2763995101268</v>
      </c>
      <c r="H2742" s="6"/>
      <c r="I2742" s="6">
        <f t="shared" si="115"/>
        <v>2180.2763995101268</v>
      </c>
      <c r="J2742" s="6">
        <v>49743.456419937502</v>
      </c>
      <c r="K2742" s="7">
        <v>51923.732819447629</v>
      </c>
      <c r="L2742" s="8">
        <f t="shared" si="116"/>
        <v>4.1989978014321833E-2</v>
      </c>
    </row>
    <row r="2743" spans="1:12">
      <c r="A2743" s="9"/>
      <c r="B2743" s="9"/>
      <c r="C2743" s="4" t="s">
        <v>2671</v>
      </c>
      <c r="D2743" s="4" t="s">
        <v>2704</v>
      </c>
      <c r="E2743" s="32" t="s">
        <v>2705</v>
      </c>
      <c r="F2743" s="10"/>
      <c r="G2743" s="11">
        <v>9611.9306292460096</v>
      </c>
      <c r="H2743" s="11"/>
      <c r="I2743" s="11">
        <f t="shared" si="115"/>
        <v>9611.9306292460096</v>
      </c>
      <c r="J2743" s="11">
        <v>38874.678174812499</v>
      </c>
      <c r="K2743" s="12">
        <v>48486.608804058509</v>
      </c>
      <c r="L2743" s="13">
        <f t="shared" si="116"/>
        <v>0.19823887185200412</v>
      </c>
    </row>
    <row r="2744" spans="1:12">
      <c r="A2744" s="4" t="s">
        <v>2706</v>
      </c>
      <c r="B2744" s="14"/>
      <c r="C2744" s="15">
        <f>SUBTOTAL(3,C2713:C2743)</f>
        <v>31</v>
      </c>
      <c r="D2744" s="15">
        <f t="shared" ref="D2744:E2744" si="119">SUBTOTAL(3,D2713:D2743)</f>
        <v>31</v>
      </c>
      <c r="E2744" s="34">
        <f t="shared" si="119"/>
        <v>31</v>
      </c>
      <c r="F2744" s="10">
        <v>20.59367843411875</v>
      </c>
      <c r="G2744" s="11">
        <v>62510.321578303672</v>
      </c>
      <c r="H2744" s="11"/>
      <c r="I2744" s="11">
        <f t="shared" si="115"/>
        <v>62530.91525673779</v>
      </c>
      <c r="J2744" s="11">
        <v>1143575.0634441201</v>
      </c>
      <c r="K2744" s="12">
        <v>1206105.9787008576</v>
      </c>
      <c r="L2744" s="13">
        <f t="shared" si="116"/>
        <v>5.1845290845910739E-2</v>
      </c>
    </row>
    <row r="2745" spans="1:12">
      <c r="A2745" s="4" t="s">
        <v>2707</v>
      </c>
      <c r="B2745" s="4" t="s">
        <v>2708</v>
      </c>
      <c r="C2745" s="4" t="s">
        <v>2709</v>
      </c>
      <c r="D2745" s="4" t="s">
        <v>2710</v>
      </c>
      <c r="E2745" s="32" t="s">
        <v>2711</v>
      </c>
      <c r="F2745" s="10">
        <v>1382.2924126388257</v>
      </c>
      <c r="G2745" s="28"/>
      <c r="H2745" s="11"/>
      <c r="I2745" s="11">
        <f t="shared" si="115"/>
        <v>1382.2924126388257</v>
      </c>
      <c r="J2745" s="11">
        <v>8374.0093219824685</v>
      </c>
      <c r="K2745" s="12">
        <v>9756.3017346212946</v>
      </c>
      <c r="L2745" s="13">
        <f t="shared" si="116"/>
        <v>0.14168200720295593</v>
      </c>
    </row>
    <row r="2746" spans="1:12">
      <c r="A2746" s="9"/>
      <c r="B2746" s="9"/>
      <c r="C2746" s="4" t="s">
        <v>2709</v>
      </c>
      <c r="D2746" s="4" t="s">
        <v>2710</v>
      </c>
      <c r="E2746" s="33" t="s">
        <v>2712</v>
      </c>
      <c r="F2746" s="5">
        <v>950.51309630646392</v>
      </c>
      <c r="G2746" s="6">
        <v>635.68596016623121</v>
      </c>
      <c r="H2746" s="6"/>
      <c r="I2746" s="6">
        <f t="shared" si="115"/>
        <v>1586.1990564726952</v>
      </c>
      <c r="J2746" s="6">
        <v>3979.0968119874997</v>
      </c>
      <c r="K2746" s="7">
        <v>5565.2958684601945</v>
      </c>
      <c r="L2746" s="8">
        <f t="shared" si="116"/>
        <v>0.285016123843846</v>
      </c>
    </row>
    <row r="2747" spans="1:12">
      <c r="A2747" s="9"/>
      <c r="B2747" s="9"/>
      <c r="C2747" s="4" t="s">
        <v>2709</v>
      </c>
      <c r="D2747" s="4" t="s">
        <v>2710</v>
      </c>
      <c r="E2747" s="33" t="s">
        <v>2713</v>
      </c>
      <c r="F2747" s="5">
        <v>511.70331750894997</v>
      </c>
      <c r="G2747" s="29"/>
      <c r="H2747" s="6"/>
      <c r="I2747" s="6">
        <f t="shared" si="115"/>
        <v>511.70331750894997</v>
      </c>
      <c r="J2747" s="6">
        <v>2250.2567950686876</v>
      </c>
      <c r="K2747" s="7">
        <v>2761.9601125776376</v>
      </c>
      <c r="L2747" s="8">
        <f t="shared" si="116"/>
        <v>0.18526817790695599</v>
      </c>
    </row>
    <row r="2748" spans="1:12">
      <c r="A2748" s="9"/>
      <c r="B2748" s="9"/>
      <c r="C2748" s="4" t="s">
        <v>2709</v>
      </c>
      <c r="D2748" s="4" t="s">
        <v>2710</v>
      </c>
      <c r="E2748" s="33" t="s">
        <v>2714</v>
      </c>
      <c r="F2748" s="5">
        <v>2527.5264505084524</v>
      </c>
      <c r="G2748" s="6">
        <v>329.77441730463215</v>
      </c>
      <c r="H2748" s="6">
        <v>809.36555028660166</v>
      </c>
      <c r="I2748" s="6">
        <f t="shared" si="115"/>
        <v>3666.6664180996863</v>
      </c>
      <c r="J2748" s="6">
        <v>4102.4783946187499</v>
      </c>
      <c r="K2748" s="7">
        <v>7769.1448127184358</v>
      </c>
      <c r="L2748" s="8">
        <f t="shared" si="116"/>
        <v>0.47195238426978348</v>
      </c>
    </row>
    <row r="2749" spans="1:12">
      <c r="A2749" s="9"/>
      <c r="B2749" s="9"/>
      <c r="C2749" s="4" t="s">
        <v>2709</v>
      </c>
      <c r="D2749" s="4" t="s">
        <v>2710</v>
      </c>
      <c r="E2749" s="33" t="s">
        <v>2715</v>
      </c>
      <c r="F2749" s="5">
        <v>10719.079731084586</v>
      </c>
      <c r="G2749" s="6">
        <v>447.96033929624997</v>
      </c>
      <c r="H2749" s="6">
        <v>86.70244435210688</v>
      </c>
      <c r="I2749" s="6">
        <f t="shared" si="115"/>
        <v>11253.742514732943</v>
      </c>
      <c r="J2749" s="6">
        <v>20348.721900978591</v>
      </c>
      <c r="K2749" s="7">
        <v>31602.464415711536</v>
      </c>
      <c r="L2749" s="8">
        <f t="shared" si="116"/>
        <v>0.35610332050996674</v>
      </c>
    </row>
    <row r="2750" spans="1:12">
      <c r="A2750" s="9"/>
      <c r="B2750" s="9"/>
      <c r="C2750" s="4" t="s">
        <v>2709</v>
      </c>
      <c r="D2750" s="4" t="s">
        <v>2710</v>
      </c>
      <c r="E2750" s="33" t="s">
        <v>2716</v>
      </c>
      <c r="F2750" s="5">
        <v>157.71946231248307</v>
      </c>
      <c r="G2750" s="6">
        <v>3.2554314618509568</v>
      </c>
      <c r="H2750" s="6"/>
      <c r="I2750" s="6">
        <f t="shared" si="115"/>
        <v>160.97489377433402</v>
      </c>
      <c r="J2750" s="6">
        <v>1103.78802138125</v>
      </c>
      <c r="K2750" s="7">
        <v>1264.7629151555841</v>
      </c>
      <c r="L2750" s="8">
        <f t="shared" si="116"/>
        <v>0.12727673451314928</v>
      </c>
    </row>
    <row r="2751" spans="1:12">
      <c r="A2751" s="9"/>
      <c r="B2751" s="9"/>
      <c r="C2751" s="4" t="s">
        <v>2709</v>
      </c>
      <c r="D2751" s="4" t="s">
        <v>2710</v>
      </c>
      <c r="E2751" s="33" t="s">
        <v>2717</v>
      </c>
      <c r="F2751" s="5">
        <v>1818.4163703748304</v>
      </c>
      <c r="G2751" s="6">
        <v>849.45921390692138</v>
      </c>
      <c r="H2751" s="6">
        <v>325.73101967081249</v>
      </c>
      <c r="I2751" s="6">
        <f t="shared" si="115"/>
        <v>2993.606603952564</v>
      </c>
      <c r="J2751" s="6">
        <v>3117.7557371347657</v>
      </c>
      <c r="K2751" s="7">
        <v>6111.3623410873297</v>
      </c>
      <c r="L2751" s="8">
        <f t="shared" si="116"/>
        <v>0.48984276121646936</v>
      </c>
    </row>
    <row r="2752" spans="1:12">
      <c r="A2752" s="9"/>
      <c r="B2752" s="9"/>
      <c r="C2752" s="4" t="s">
        <v>2709</v>
      </c>
      <c r="D2752" s="4" t="s">
        <v>2718</v>
      </c>
      <c r="E2752" s="32" t="s">
        <v>2719</v>
      </c>
      <c r="F2752" s="10">
        <v>2252.5537650960628</v>
      </c>
      <c r="G2752" s="11">
        <v>5.5109192138937502</v>
      </c>
      <c r="H2752" s="11">
        <v>1.1992194783498311</v>
      </c>
      <c r="I2752" s="11">
        <f t="shared" si="115"/>
        <v>2259.2639037883064</v>
      </c>
      <c r="J2752" s="11">
        <v>5046.3271412437498</v>
      </c>
      <c r="K2752" s="12">
        <v>7305.5910450320562</v>
      </c>
      <c r="L2752" s="13">
        <f t="shared" si="116"/>
        <v>0.3092513514460476</v>
      </c>
    </row>
    <row r="2753" spans="1:12">
      <c r="A2753" s="9"/>
      <c r="B2753" s="9"/>
      <c r="C2753" s="4" t="s">
        <v>2709</v>
      </c>
      <c r="D2753" s="4" t="s">
        <v>2718</v>
      </c>
      <c r="E2753" s="33" t="s">
        <v>828</v>
      </c>
      <c r="F2753" s="5">
        <v>5497.2894096216942</v>
      </c>
      <c r="G2753" s="29"/>
      <c r="H2753" s="6"/>
      <c r="I2753" s="6">
        <f t="shared" si="115"/>
        <v>5497.2894096216942</v>
      </c>
      <c r="J2753" s="6">
        <v>7099.6232240625004</v>
      </c>
      <c r="K2753" s="7">
        <v>12596.912633684195</v>
      </c>
      <c r="L2753" s="8">
        <f t="shared" si="116"/>
        <v>0.43639974091127059</v>
      </c>
    </row>
    <row r="2754" spans="1:12">
      <c r="A2754" s="9"/>
      <c r="B2754" s="9"/>
      <c r="C2754" s="4" t="s">
        <v>2709</v>
      </c>
      <c r="D2754" s="4" t="s">
        <v>2720</v>
      </c>
      <c r="E2754" s="32" t="s">
        <v>2721</v>
      </c>
      <c r="F2754" s="10">
        <v>8258.7864513517379</v>
      </c>
      <c r="G2754" s="28"/>
      <c r="H2754" s="11"/>
      <c r="I2754" s="11">
        <f t="shared" si="115"/>
        <v>8258.7864513517379</v>
      </c>
      <c r="J2754" s="11">
        <v>11527.846245204564</v>
      </c>
      <c r="K2754" s="12">
        <v>19786.632696556302</v>
      </c>
      <c r="L2754" s="13">
        <f t="shared" si="116"/>
        <v>0.41739221513871383</v>
      </c>
    </row>
    <row r="2755" spans="1:12">
      <c r="A2755" s="9"/>
      <c r="B2755" s="9"/>
      <c r="C2755" s="4" t="s">
        <v>2722</v>
      </c>
      <c r="D2755" s="4" t="s">
        <v>2723</v>
      </c>
      <c r="E2755" s="32" t="s">
        <v>2724</v>
      </c>
      <c r="F2755" s="10"/>
      <c r="G2755" s="11">
        <v>18687.786659265505</v>
      </c>
      <c r="H2755" s="11"/>
      <c r="I2755" s="11">
        <f t="shared" si="115"/>
        <v>18687.786659265505</v>
      </c>
      <c r="J2755" s="11">
        <v>22022.640044860615</v>
      </c>
      <c r="K2755" s="12">
        <v>40710.426704126119</v>
      </c>
      <c r="L2755" s="13">
        <f t="shared" si="116"/>
        <v>0.45904177804580576</v>
      </c>
    </row>
    <row r="2756" spans="1:12">
      <c r="A2756" s="9"/>
      <c r="B2756" s="9"/>
      <c r="C2756" s="4" t="s">
        <v>2722</v>
      </c>
      <c r="D2756" s="4" t="s">
        <v>2723</v>
      </c>
      <c r="E2756" s="33" t="s">
        <v>2725</v>
      </c>
      <c r="F2756" s="5"/>
      <c r="G2756" s="6">
        <v>346.4237320975501</v>
      </c>
      <c r="H2756" s="6"/>
      <c r="I2756" s="6">
        <f t="shared" si="115"/>
        <v>346.4237320975501</v>
      </c>
      <c r="J2756" s="6">
        <v>437.63537599099828</v>
      </c>
      <c r="K2756" s="7">
        <v>784.05910808854833</v>
      </c>
      <c r="L2756" s="8">
        <f t="shared" si="116"/>
        <v>0.4418336940719863</v>
      </c>
    </row>
    <row r="2757" spans="1:12">
      <c r="A2757" s="9"/>
      <c r="B2757" s="9"/>
      <c r="C2757" s="4" t="s">
        <v>2722</v>
      </c>
      <c r="D2757" s="4" t="s">
        <v>2723</v>
      </c>
      <c r="E2757" s="33" t="s">
        <v>2726</v>
      </c>
      <c r="F2757" s="5"/>
      <c r="G2757" s="6">
        <v>14108.532037300347</v>
      </c>
      <c r="H2757" s="6"/>
      <c r="I2757" s="6">
        <f t="shared" ref="I2757:I2820" si="120">+H2757+G2757+F2757</f>
        <v>14108.532037300347</v>
      </c>
      <c r="J2757" s="6">
        <v>17060.0323460625</v>
      </c>
      <c r="K2757" s="7">
        <v>31168.564383362849</v>
      </c>
      <c r="L2757" s="8">
        <f t="shared" ref="L2757:L2820" si="121">+I2757/K2757</f>
        <v>0.4526526106165864</v>
      </c>
    </row>
    <row r="2758" spans="1:12">
      <c r="A2758" s="9"/>
      <c r="B2758" s="9"/>
      <c r="C2758" s="4" t="s">
        <v>2722</v>
      </c>
      <c r="D2758" s="4" t="s">
        <v>2723</v>
      </c>
      <c r="E2758" s="33" t="s">
        <v>2727</v>
      </c>
      <c r="F2758" s="5"/>
      <c r="G2758" s="6">
        <v>7037.8696941430535</v>
      </c>
      <c r="H2758" s="6"/>
      <c r="I2758" s="6">
        <f t="shared" si="120"/>
        <v>7037.8696941430535</v>
      </c>
      <c r="J2758" s="6">
        <v>12618.385747625001</v>
      </c>
      <c r="K2758" s="7">
        <v>19656.255441768055</v>
      </c>
      <c r="L2758" s="8">
        <f t="shared" si="121"/>
        <v>0.35804732569704567</v>
      </c>
    </row>
    <row r="2759" spans="1:12">
      <c r="A2759" s="9"/>
      <c r="B2759" s="9"/>
      <c r="C2759" s="4" t="s">
        <v>2722</v>
      </c>
      <c r="D2759" s="4" t="s">
        <v>2723</v>
      </c>
      <c r="E2759" s="33" t="s">
        <v>93</v>
      </c>
      <c r="F2759" s="5"/>
      <c r="G2759" s="6">
        <v>1633.4861458852661</v>
      </c>
      <c r="H2759" s="6"/>
      <c r="I2759" s="6">
        <f t="shared" si="120"/>
        <v>1633.4861458852661</v>
      </c>
      <c r="J2759" s="6">
        <v>5526.3426577908376</v>
      </c>
      <c r="K2759" s="7">
        <v>7159.8288036761041</v>
      </c>
      <c r="L2759" s="8">
        <f t="shared" si="121"/>
        <v>0.22814597816173729</v>
      </c>
    </row>
    <row r="2760" spans="1:12">
      <c r="A2760" s="9"/>
      <c r="B2760" s="9"/>
      <c r="C2760" s="4" t="s">
        <v>2722</v>
      </c>
      <c r="D2760" s="4" t="s">
        <v>2728</v>
      </c>
      <c r="E2760" s="32" t="s">
        <v>2729</v>
      </c>
      <c r="F2760" s="10"/>
      <c r="G2760" s="11">
        <v>12863.179680181334</v>
      </c>
      <c r="H2760" s="11"/>
      <c r="I2760" s="11">
        <f t="shared" si="120"/>
        <v>12863.179680181334</v>
      </c>
      <c r="J2760" s="11">
        <v>21050.591523437499</v>
      </c>
      <c r="K2760" s="12">
        <v>33913.771203618831</v>
      </c>
      <c r="L2760" s="13">
        <f t="shared" si="121"/>
        <v>0.37929074896892462</v>
      </c>
    </row>
    <row r="2761" spans="1:12">
      <c r="A2761" s="9"/>
      <c r="B2761" s="9"/>
      <c r="C2761" s="4" t="s">
        <v>2722</v>
      </c>
      <c r="D2761" s="4" t="s">
        <v>2728</v>
      </c>
      <c r="E2761" s="33" t="s">
        <v>2730</v>
      </c>
      <c r="F2761" s="5"/>
      <c r="G2761" s="6">
        <v>11395.783425640353</v>
      </c>
      <c r="H2761" s="6"/>
      <c r="I2761" s="6">
        <f t="shared" si="120"/>
        <v>11395.783425640353</v>
      </c>
      <c r="J2761" s="6">
        <v>9759.8969572568112</v>
      </c>
      <c r="K2761" s="7">
        <v>21155.680382897164</v>
      </c>
      <c r="L2761" s="8">
        <f t="shared" si="121"/>
        <v>0.53866305499930978</v>
      </c>
    </row>
    <row r="2762" spans="1:12">
      <c r="A2762" s="9"/>
      <c r="B2762" s="9"/>
      <c r="C2762" s="4" t="s">
        <v>2722</v>
      </c>
      <c r="D2762" s="4" t="s">
        <v>2728</v>
      </c>
      <c r="E2762" s="33" t="s">
        <v>2731</v>
      </c>
      <c r="F2762" s="5"/>
      <c r="G2762" s="6">
        <v>867.30337979969067</v>
      </c>
      <c r="H2762" s="6"/>
      <c r="I2762" s="6">
        <f t="shared" si="120"/>
        <v>867.30337979969067</v>
      </c>
      <c r="J2762" s="6">
        <v>864.77056073125004</v>
      </c>
      <c r="K2762" s="7">
        <v>1732.0739405309407</v>
      </c>
      <c r="L2762" s="8">
        <f t="shared" si="121"/>
        <v>0.50073115212034891</v>
      </c>
    </row>
    <row r="2763" spans="1:12">
      <c r="A2763" s="9"/>
      <c r="B2763" s="9"/>
      <c r="C2763" s="4" t="s">
        <v>2722</v>
      </c>
      <c r="D2763" s="4" t="s">
        <v>2732</v>
      </c>
      <c r="E2763" s="32" t="s">
        <v>2733</v>
      </c>
      <c r="F2763" s="10">
        <v>631.62758400262499</v>
      </c>
      <c r="G2763" s="11">
        <v>2298.7379409510227</v>
      </c>
      <c r="H2763" s="11">
        <v>15.6421371718125</v>
      </c>
      <c r="I2763" s="11">
        <f t="shared" si="120"/>
        <v>2946.0076621254602</v>
      </c>
      <c r="J2763" s="11">
        <v>11898.227228937498</v>
      </c>
      <c r="K2763" s="12">
        <v>14844.234891062959</v>
      </c>
      <c r="L2763" s="13">
        <f t="shared" si="121"/>
        <v>0.19846140159767467</v>
      </c>
    </row>
    <row r="2764" spans="1:12">
      <c r="A2764" s="9"/>
      <c r="B2764" s="9"/>
      <c r="C2764" s="4" t="s">
        <v>2722</v>
      </c>
      <c r="D2764" s="4" t="s">
        <v>2732</v>
      </c>
      <c r="E2764" s="33" t="s">
        <v>2734</v>
      </c>
      <c r="F2764" s="5"/>
      <c r="G2764" s="6">
        <v>25647.296771288911</v>
      </c>
      <c r="H2764" s="6"/>
      <c r="I2764" s="6">
        <f t="shared" si="120"/>
        <v>25647.296771288911</v>
      </c>
      <c r="J2764" s="6">
        <v>18037.311166125</v>
      </c>
      <c r="K2764" s="7">
        <v>43684.607937413908</v>
      </c>
      <c r="L2764" s="8">
        <f t="shared" si="121"/>
        <v>0.58710145248489576</v>
      </c>
    </row>
    <row r="2765" spans="1:12">
      <c r="A2765" s="9"/>
      <c r="B2765" s="9"/>
      <c r="C2765" s="4" t="s">
        <v>2722</v>
      </c>
      <c r="D2765" s="4" t="s">
        <v>2732</v>
      </c>
      <c r="E2765" s="33" t="s">
        <v>2735</v>
      </c>
      <c r="F2765" s="5">
        <v>220.80673454690626</v>
      </c>
      <c r="G2765" s="6">
        <v>1024.3954795832562</v>
      </c>
      <c r="H2765" s="6">
        <v>2.1435497124393752</v>
      </c>
      <c r="I2765" s="6">
        <f t="shared" si="120"/>
        <v>1247.3457638426019</v>
      </c>
      <c r="J2765" s="6">
        <v>15337.330000562501</v>
      </c>
      <c r="K2765" s="7">
        <v>16584.675764405103</v>
      </c>
      <c r="L2765" s="8">
        <f t="shared" si="121"/>
        <v>7.5210741624489305E-2</v>
      </c>
    </row>
    <row r="2766" spans="1:12">
      <c r="A2766" s="9"/>
      <c r="B2766" s="9"/>
      <c r="C2766" s="4" t="s">
        <v>2722</v>
      </c>
      <c r="D2766" s="4" t="s">
        <v>2732</v>
      </c>
      <c r="E2766" s="33" t="s">
        <v>2736</v>
      </c>
      <c r="F2766" s="5">
        <v>64.208430051249991</v>
      </c>
      <c r="G2766" s="6">
        <v>17120.654164212894</v>
      </c>
      <c r="H2766" s="6">
        <v>0.93990534264375003</v>
      </c>
      <c r="I2766" s="6">
        <f t="shared" si="120"/>
        <v>17185.802499606787</v>
      </c>
      <c r="J2766" s="6">
        <v>30083.875629624999</v>
      </c>
      <c r="K2766" s="7">
        <v>47269.67812923179</v>
      </c>
      <c r="L2766" s="8">
        <f t="shared" si="121"/>
        <v>0.36356927272959377</v>
      </c>
    </row>
    <row r="2767" spans="1:12">
      <c r="A2767" s="9"/>
      <c r="B2767" s="9"/>
      <c r="C2767" s="4" t="s">
        <v>2722</v>
      </c>
      <c r="D2767" s="4" t="s">
        <v>2732</v>
      </c>
      <c r="E2767" s="33" t="s">
        <v>2737</v>
      </c>
      <c r="F2767" s="5">
        <v>286.87426072687498</v>
      </c>
      <c r="G2767" s="6">
        <v>3570.23606503572</v>
      </c>
      <c r="H2767" s="6"/>
      <c r="I2767" s="6">
        <f t="shared" si="120"/>
        <v>3857.110325762595</v>
      </c>
      <c r="J2767" s="6">
        <v>8079.03737525</v>
      </c>
      <c r="K2767" s="7">
        <v>11936.147701012595</v>
      </c>
      <c r="L2767" s="8">
        <f t="shared" si="121"/>
        <v>0.32314532480486813</v>
      </c>
    </row>
    <row r="2768" spans="1:12">
      <c r="A2768" s="9"/>
      <c r="B2768" s="9"/>
      <c r="C2768" s="4" t="s">
        <v>2722</v>
      </c>
      <c r="D2768" s="4" t="s">
        <v>2732</v>
      </c>
      <c r="E2768" s="33" t="s">
        <v>1142</v>
      </c>
      <c r="F2768" s="5"/>
      <c r="G2768" s="6">
        <v>18891.76283562617</v>
      </c>
      <c r="H2768" s="6"/>
      <c r="I2768" s="6">
        <f t="shared" si="120"/>
        <v>18891.76283562617</v>
      </c>
      <c r="J2768" s="6">
        <v>13065.612556312501</v>
      </c>
      <c r="K2768" s="7">
        <v>31957.375391938673</v>
      </c>
      <c r="L2768" s="8">
        <f t="shared" si="121"/>
        <v>0.59115501833081274</v>
      </c>
    </row>
    <row r="2769" spans="1:12">
      <c r="A2769" s="9"/>
      <c r="B2769" s="9"/>
      <c r="C2769" s="4" t="s">
        <v>2722</v>
      </c>
      <c r="D2769" s="4" t="s">
        <v>2732</v>
      </c>
      <c r="E2769" s="33" t="s">
        <v>2738</v>
      </c>
      <c r="F2769" s="5">
        <v>13.116398344437501</v>
      </c>
      <c r="G2769" s="6">
        <v>2190.2754714321409</v>
      </c>
      <c r="H2769" s="6"/>
      <c r="I2769" s="6">
        <f t="shared" si="120"/>
        <v>2203.3918697765785</v>
      </c>
      <c r="J2769" s="6">
        <v>12077.343645125002</v>
      </c>
      <c r="K2769" s="7">
        <v>14280.73551490158</v>
      </c>
      <c r="L2769" s="8">
        <f t="shared" si="121"/>
        <v>0.15429120352221323</v>
      </c>
    </row>
    <row r="2770" spans="1:12">
      <c r="A2770" s="9"/>
      <c r="B2770" s="9"/>
      <c r="C2770" s="4" t="s">
        <v>2739</v>
      </c>
      <c r="D2770" s="4" t="s">
        <v>2740</v>
      </c>
      <c r="E2770" s="32" t="s">
        <v>2741</v>
      </c>
      <c r="F2770" s="10"/>
      <c r="G2770" s="11">
        <v>2840.7882795962878</v>
      </c>
      <c r="H2770" s="11"/>
      <c r="I2770" s="11">
        <f t="shared" si="120"/>
        <v>2840.7882795962878</v>
      </c>
      <c r="J2770" s="11">
        <v>3120.6042278750001</v>
      </c>
      <c r="K2770" s="12">
        <v>5961.3925074712879</v>
      </c>
      <c r="L2770" s="13">
        <f t="shared" si="121"/>
        <v>0.47653099104546254</v>
      </c>
    </row>
    <row r="2771" spans="1:12">
      <c r="A2771" s="9"/>
      <c r="B2771" s="9"/>
      <c r="C2771" s="4" t="s">
        <v>2739</v>
      </c>
      <c r="D2771" s="4" t="s">
        <v>2740</v>
      </c>
      <c r="E2771" s="33" t="s">
        <v>2742</v>
      </c>
      <c r="F2771" s="5"/>
      <c r="G2771" s="6">
        <v>10831.741831267344</v>
      </c>
      <c r="H2771" s="6"/>
      <c r="I2771" s="6">
        <f t="shared" si="120"/>
        <v>10831.741831267344</v>
      </c>
      <c r="J2771" s="6">
        <v>7014.9702184374992</v>
      </c>
      <c r="K2771" s="7">
        <v>17846.712049704842</v>
      </c>
      <c r="L2771" s="8">
        <f t="shared" si="121"/>
        <v>0.60693206687595347</v>
      </c>
    </row>
    <row r="2772" spans="1:12">
      <c r="A2772" s="9"/>
      <c r="B2772" s="9"/>
      <c r="C2772" s="4" t="s">
        <v>2739</v>
      </c>
      <c r="D2772" s="4" t="s">
        <v>2743</v>
      </c>
      <c r="E2772" s="32" t="s">
        <v>2744</v>
      </c>
      <c r="F2772" s="10">
        <v>2132.029233791543</v>
      </c>
      <c r="G2772" s="11">
        <v>1831.0725216587048</v>
      </c>
      <c r="H2772" s="11">
        <v>947.63310383502358</v>
      </c>
      <c r="I2772" s="11">
        <f t="shared" si="120"/>
        <v>4910.7348592852713</v>
      </c>
      <c r="J2772" s="11">
        <v>11444.404333562499</v>
      </c>
      <c r="K2772" s="12">
        <v>16355.139192847771</v>
      </c>
      <c r="L2772" s="13">
        <f t="shared" si="121"/>
        <v>0.30025637821736018</v>
      </c>
    </row>
    <row r="2773" spans="1:12">
      <c r="A2773" s="9"/>
      <c r="B2773" s="9"/>
      <c r="C2773" s="4" t="s">
        <v>2739</v>
      </c>
      <c r="D2773" s="4" t="s">
        <v>2743</v>
      </c>
      <c r="E2773" s="33" t="s">
        <v>2745</v>
      </c>
      <c r="F2773" s="5">
        <v>549.77094823624998</v>
      </c>
      <c r="G2773" s="6">
        <v>6.1448890040062505</v>
      </c>
      <c r="H2773" s="6">
        <v>15.659957717462499</v>
      </c>
      <c r="I2773" s="6">
        <f t="shared" si="120"/>
        <v>571.5757949577187</v>
      </c>
      <c r="J2773" s="6">
        <v>863.57057148124989</v>
      </c>
      <c r="K2773" s="7">
        <v>1435.1463664389685</v>
      </c>
      <c r="L2773" s="8">
        <f t="shared" si="121"/>
        <v>0.39827003595178301</v>
      </c>
    </row>
    <row r="2774" spans="1:12">
      <c r="A2774" s="9"/>
      <c r="B2774" s="9"/>
      <c r="C2774" s="4" t="s">
        <v>2739</v>
      </c>
      <c r="D2774" s="4" t="s">
        <v>2743</v>
      </c>
      <c r="E2774" s="33" t="s">
        <v>2746</v>
      </c>
      <c r="F2774" s="5">
        <v>1020.8483692951988</v>
      </c>
      <c r="G2774" s="6">
        <v>4338.9762395189855</v>
      </c>
      <c r="H2774" s="6">
        <v>336.18688534017696</v>
      </c>
      <c r="I2774" s="6">
        <f t="shared" si="120"/>
        <v>5696.0114941543607</v>
      </c>
      <c r="J2774" s="6">
        <v>18822.7055353125</v>
      </c>
      <c r="K2774" s="7">
        <v>24518.717029466861</v>
      </c>
      <c r="L2774" s="8">
        <f t="shared" si="121"/>
        <v>0.23231278730077237</v>
      </c>
    </row>
    <row r="2775" spans="1:12">
      <c r="A2775" s="9"/>
      <c r="B2775" s="9"/>
      <c r="C2775" s="4" t="s">
        <v>2739</v>
      </c>
      <c r="D2775" s="4" t="s">
        <v>2743</v>
      </c>
      <c r="E2775" s="33" t="s">
        <v>2747</v>
      </c>
      <c r="F2775" s="5">
        <v>1414.9911158126288</v>
      </c>
      <c r="G2775" s="6">
        <v>1882.3979951906633</v>
      </c>
      <c r="H2775" s="6">
        <v>1304.0005166691674</v>
      </c>
      <c r="I2775" s="6">
        <f t="shared" si="120"/>
        <v>4601.389627672459</v>
      </c>
      <c r="J2775" s="6">
        <v>6740.1363978749987</v>
      </c>
      <c r="K2775" s="7">
        <v>11341.526025547457</v>
      </c>
      <c r="L2775" s="8">
        <f t="shared" si="121"/>
        <v>0.40571168441597344</v>
      </c>
    </row>
    <row r="2776" spans="1:12">
      <c r="A2776" s="9"/>
      <c r="B2776" s="9"/>
      <c r="C2776" s="4" t="s">
        <v>2739</v>
      </c>
      <c r="D2776" s="4" t="s">
        <v>2743</v>
      </c>
      <c r="E2776" s="33" t="s">
        <v>2748</v>
      </c>
      <c r="F2776" s="5">
        <v>1032.0389039978438</v>
      </c>
      <c r="G2776" s="6">
        <v>3853.2716093412409</v>
      </c>
      <c r="H2776" s="6">
        <v>864.02499262647314</v>
      </c>
      <c r="I2776" s="6">
        <f t="shared" si="120"/>
        <v>5749.3355059655578</v>
      </c>
      <c r="J2776" s="6">
        <v>12726.390068187502</v>
      </c>
      <c r="K2776" s="7">
        <v>18475.725574153061</v>
      </c>
      <c r="L2776" s="8">
        <f t="shared" si="121"/>
        <v>0.31118320538429578</v>
      </c>
    </row>
    <row r="2777" spans="1:12">
      <c r="A2777" s="9"/>
      <c r="B2777" s="9"/>
      <c r="C2777" s="4" t="s">
        <v>2739</v>
      </c>
      <c r="D2777" s="4" t="s">
        <v>2743</v>
      </c>
      <c r="E2777" s="33" t="s">
        <v>1827</v>
      </c>
      <c r="F2777" s="5">
        <v>4693.9849986741438</v>
      </c>
      <c r="G2777" s="6">
        <v>1279.5694119447917</v>
      </c>
      <c r="H2777" s="6">
        <v>1292.3334183311476</v>
      </c>
      <c r="I2777" s="6">
        <f t="shared" si="120"/>
        <v>7265.8878289500826</v>
      </c>
      <c r="J2777" s="6">
        <v>12577.796849124999</v>
      </c>
      <c r="K2777" s="7">
        <v>19843.684678075082</v>
      </c>
      <c r="L2777" s="8">
        <f t="shared" si="121"/>
        <v>0.36615618252481236</v>
      </c>
    </row>
    <row r="2778" spans="1:12">
      <c r="A2778" s="4" t="s">
        <v>2749</v>
      </c>
      <c r="B2778" s="14"/>
      <c r="C2778" s="15">
        <f>SUBTOTAL(3,C2745:C2777)</f>
        <v>33</v>
      </c>
      <c r="D2778" s="15">
        <f t="shared" ref="D2778:E2778" si="122">SUBTOTAL(3,D2745:D2777)</f>
        <v>33</v>
      </c>
      <c r="E2778" s="34">
        <f t="shared" si="122"/>
        <v>33</v>
      </c>
      <c r="F2778" s="10">
        <v>46136.177444283792</v>
      </c>
      <c r="G2778" s="11">
        <v>166819.332541315</v>
      </c>
      <c r="H2778" s="11">
        <v>6001.5627005342176</v>
      </c>
      <c r="I2778" s="11">
        <f t="shared" si="120"/>
        <v>218957.072686133</v>
      </c>
      <c r="J2778" s="11">
        <v>338179.51461121195</v>
      </c>
      <c r="K2778" s="12">
        <v>557136.58729734516</v>
      </c>
      <c r="L2778" s="13">
        <f t="shared" si="121"/>
        <v>0.3930042967529524</v>
      </c>
    </row>
    <row r="2779" spans="1:12">
      <c r="A2779" s="4" t="s">
        <v>2750</v>
      </c>
      <c r="B2779" s="4" t="s">
        <v>2751</v>
      </c>
      <c r="C2779" s="4" t="s">
        <v>2709</v>
      </c>
      <c r="D2779" s="4" t="s">
        <v>2752</v>
      </c>
      <c r="E2779" s="32" t="s">
        <v>2753</v>
      </c>
      <c r="F2779" s="10">
        <v>52.90713527350001</v>
      </c>
      <c r="G2779" s="11">
        <v>491.19556481277471</v>
      </c>
      <c r="H2779" s="11"/>
      <c r="I2779" s="11">
        <f t="shared" si="120"/>
        <v>544.10270008627469</v>
      </c>
      <c r="J2779" s="11">
        <v>4747.9949460543949</v>
      </c>
      <c r="K2779" s="12">
        <v>5292.0976461406699</v>
      </c>
      <c r="L2779" s="13">
        <f t="shared" si="121"/>
        <v>0.10281418380159114</v>
      </c>
    </row>
    <row r="2780" spans="1:12">
      <c r="A2780" s="9"/>
      <c r="B2780" s="9"/>
      <c r="C2780" s="4" t="s">
        <v>2709</v>
      </c>
      <c r="D2780" s="4" t="s">
        <v>2752</v>
      </c>
      <c r="E2780" s="33" t="s">
        <v>2754</v>
      </c>
      <c r="F2780" s="5">
        <v>2181.3793086781316</v>
      </c>
      <c r="G2780" s="6">
        <v>3442.499237517522</v>
      </c>
      <c r="H2780" s="6"/>
      <c r="I2780" s="6">
        <f t="shared" si="120"/>
        <v>5623.8785461956541</v>
      </c>
      <c r="J2780" s="6">
        <v>25034.176650312496</v>
      </c>
      <c r="K2780" s="7">
        <v>30658.05519650815</v>
      </c>
      <c r="L2780" s="8">
        <f t="shared" si="121"/>
        <v>0.18343885514421654</v>
      </c>
    </row>
    <row r="2781" spans="1:12">
      <c r="A2781" s="9"/>
      <c r="B2781" s="9"/>
      <c r="C2781" s="4" t="s">
        <v>2709</v>
      </c>
      <c r="D2781" s="4" t="s">
        <v>2752</v>
      </c>
      <c r="E2781" s="33" t="s">
        <v>1262</v>
      </c>
      <c r="F2781" s="5">
        <v>229.70356652166251</v>
      </c>
      <c r="G2781" s="6">
        <v>2779.5678398074997</v>
      </c>
      <c r="H2781" s="6"/>
      <c r="I2781" s="6">
        <f t="shared" si="120"/>
        <v>3009.2714063291623</v>
      </c>
      <c r="J2781" s="6">
        <v>35250.408612874999</v>
      </c>
      <c r="K2781" s="7">
        <v>38259.680019204163</v>
      </c>
      <c r="L2781" s="8">
        <f t="shared" si="121"/>
        <v>7.865385713677378E-2</v>
      </c>
    </row>
    <row r="2782" spans="1:12">
      <c r="A2782" s="9"/>
      <c r="B2782" s="9"/>
      <c r="C2782" s="4" t="s">
        <v>2709</v>
      </c>
      <c r="D2782" s="4" t="s">
        <v>2752</v>
      </c>
      <c r="E2782" s="33" t="s">
        <v>2755</v>
      </c>
      <c r="F2782" s="5">
        <v>22817.947639388127</v>
      </c>
      <c r="G2782" s="6">
        <v>6580.9582471891899</v>
      </c>
      <c r="H2782" s="6">
        <v>338.51248934977491</v>
      </c>
      <c r="I2782" s="6">
        <f t="shared" si="120"/>
        <v>29737.418375927093</v>
      </c>
      <c r="J2782" s="6">
        <v>47760.74106475</v>
      </c>
      <c r="K2782" s="7">
        <v>77498.159440677089</v>
      </c>
      <c r="L2782" s="8">
        <f t="shared" si="121"/>
        <v>0.38371773717658864</v>
      </c>
    </row>
    <row r="2783" spans="1:12">
      <c r="A2783" s="9"/>
      <c r="B2783" s="9"/>
      <c r="C2783" s="4" t="s">
        <v>2709</v>
      </c>
      <c r="D2783" s="4" t="s">
        <v>2752</v>
      </c>
      <c r="E2783" s="33" t="s">
        <v>1494</v>
      </c>
      <c r="F2783" s="5">
        <v>760.13524949204373</v>
      </c>
      <c r="G2783" s="6">
        <v>2899.5607809573239</v>
      </c>
      <c r="H2783" s="6">
        <v>21.180680573937501</v>
      </c>
      <c r="I2783" s="6">
        <f t="shared" si="120"/>
        <v>3680.8767110233052</v>
      </c>
      <c r="J2783" s="6">
        <v>31688.010956745791</v>
      </c>
      <c r="K2783" s="7">
        <v>35368.887667769093</v>
      </c>
      <c r="L2783" s="8">
        <f t="shared" si="121"/>
        <v>0.10407103400024675</v>
      </c>
    </row>
    <row r="2784" spans="1:12">
      <c r="A2784" s="9"/>
      <c r="B2784" s="9"/>
      <c r="C2784" s="4" t="s">
        <v>2709</v>
      </c>
      <c r="D2784" s="4" t="s">
        <v>2752</v>
      </c>
      <c r="E2784" s="33" t="s">
        <v>2756</v>
      </c>
      <c r="F2784" s="5">
        <v>6214.5041573370499</v>
      </c>
      <c r="G2784" s="6">
        <v>1124.6341164488247</v>
      </c>
      <c r="H2784" s="6">
        <v>42.467308494553748</v>
      </c>
      <c r="I2784" s="6">
        <f t="shared" si="120"/>
        <v>7381.6055822804283</v>
      </c>
      <c r="J2784" s="6">
        <v>20240.863421312501</v>
      </c>
      <c r="K2784" s="7">
        <v>27622.469003592931</v>
      </c>
      <c r="L2784" s="8">
        <f t="shared" si="121"/>
        <v>0.26723192562258946</v>
      </c>
    </row>
    <row r="2785" spans="1:12">
      <c r="A2785" s="9"/>
      <c r="B2785" s="9"/>
      <c r="C2785" s="4" t="s">
        <v>2709</v>
      </c>
      <c r="D2785" s="4" t="s">
        <v>2752</v>
      </c>
      <c r="E2785" s="33" t="s">
        <v>2757</v>
      </c>
      <c r="F2785" s="5">
        <v>5381.9764943626878</v>
      </c>
      <c r="G2785" s="6">
        <v>1367.5470659424043</v>
      </c>
      <c r="H2785" s="6">
        <v>302.1435730259177</v>
      </c>
      <c r="I2785" s="6">
        <f t="shared" si="120"/>
        <v>7051.6671333310096</v>
      </c>
      <c r="J2785" s="6">
        <v>32638.942838625</v>
      </c>
      <c r="K2785" s="7">
        <v>39690.609971956008</v>
      </c>
      <c r="L2785" s="8">
        <f t="shared" si="121"/>
        <v>0.17766587962022931</v>
      </c>
    </row>
    <row r="2786" spans="1:12">
      <c r="A2786" s="9"/>
      <c r="B2786" s="9"/>
      <c r="C2786" s="4" t="s">
        <v>2709</v>
      </c>
      <c r="D2786" s="4" t="s">
        <v>2758</v>
      </c>
      <c r="E2786" s="32" t="s">
        <v>2759</v>
      </c>
      <c r="F2786" s="10">
        <v>4574.1685932356067</v>
      </c>
      <c r="G2786" s="11">
        <v>17276.255137128544</v>
      </c>
      <c r="H2786" s="11">
        <v>1069.1924518546962</v>
      </c>
      <c r="I2786" s="11">
        <f t="shared" si="120"/>
        <v>22919.616182218844</v>
      </c>
      <c r="J2786" s="11">
        <v>30452.094361656254</v>
      </c>
      <c r="K2786" s="12">
        <v>53371.710543875102</v>
      </c>
      <c r="L2786" s="13">
        <f t="shared" si="121"/>
        <v>0.42943379458256997</v>
      </c>
    </row>
    <row r="2787" spans="1:12">
      <c r="A2787" s="9"/>
      <c r="B2787" s="9"/>
      <c r="C2787" s="4" t="s">
        <v>2709</v>
      </c>
      <c r="D2787" s="4" t="s">
        <v>2758</v>
      </c>
      <c r="E2787" s="33" t="s">
        <v>591</v>
      </c>
      <c r="F2787" s="5">
        <v>0.16938663320562497</v>
      </c>
      <c r="G2787" s="6">
        <v>34.490648682</v>
      </c>
      <c r="H2787" s="6"/>
      <c r="I2787" s="6">
        <f t="shared" si="120"/>
        <v>34.660035315205626</v>
      </c>
      <c r="J2787" s="6">
        <v>2594.1159482977937</v>
      </c>
      <c r="K2787" s="7">
        <v>2628.7759836129994</v>
      </c>
      <c r="L2787" s="8">
        <f t="shared" si="121"/>
        <v>1.3184856956722781E-2</v>
      </c>
    </row>
    <row r="2788" spans="1:12">
      <c r="A2788" s="9"/>
      <c r="B2788" s="9"/>
      <c r="C2788" s="4" t="s">
        <v>2709</v>
      </c>
      <c r="D2788" s="4" t="s">
        <v>2758</v>
      </c>
      <c r="E2788" s="33" t="s">
        <v>2716</v>
      </c>
      <c r="F2788" s="5">
        <v>2460.9400888946575</v>
      </c>
      <c r="G2788" s="6">
        <v>345.12687217038598</v>
      </c>
      <c r="H2788" s="6"/>
      <c r="I2788" s="6">
        <f t="shared" si="120"/>
        <v>2806.0669610650434</v>
      </c>
      <c r="J2788" s="6">
        <v>20885.304136309875</v>
      </c>
      <c r="K2788" s="7">
        <v>23691.371097374918</v>
      </c>
      <c r="L2788" s="8">
        <f t="shared" si="121"/>
        <v>0.11844257343873039</v>
      </c>
    </row>
    <row r="2789" spans="1:12">
      <c r="A2789" s="9"/>
      <c r="B2789" s="9"/>
      <c r="C2789" s="4" t="s">
        <v>2709</v>
      </c>
      <c r="D2789" s="4" t="s">
        <v>2758</v>
      </c>
      <c r="E2789" s="33" t="s">
        <v>2760</v>
      </c>
      <c r="F2789" s="5">
        <v>1190.4023123577188</v>
      </c>
      <c r="G2789" s="6">
        <v>8471.3561549621718</v>
      </c>
      <c r="H2789" s="6">
        <v>4.3784802267968752</v>
      </c>
      <c r="I2789" s="6">
        <f t="shared" si="120"/>
        <v>9666.1369475466872</v>
      </c>
      <c r="J2789" s="6">
        <v>19339.017672581249</v>
      </c>
      <c r="K2789" s="7">
        <v>29005.154620127934</v>
      </c>
      <c r="L2789" s="8">
        <f t="shared" si="121"/>
        <v>0.33325583242500406</v>
      </c>
    </row>
    <row r="2790" spans="1:12">
      <c r="A2790" s="9"/>
      <c r="B2790" s="9"/>
      <c r="C2790" s="4" t="s">
        <v>2709</v>
      </c>
      <c r="D2790" s="4" t="s">
        <v>2758</v>
      </c>
      <c r="E2790" s="33" t="s">
        <v>916</v>
      </c>
      <c r="F2790" s="5">
        <v>2309.6236406560251</v>
      </c>
      <c r="G2790" s="6">
        <v>4424.4305550171857</v>
      </c>
      <c r="H2790" s="6">
        <v>129.15140159003252</v>
      </c>
      <c r="I2790" s="6">
        <f t="shared" si="120"/>
        <v>6863.2055972632443</v>
      </c>
      <c r="J2790" s="6">
        <v>12489.841568</v>
      </c>
      <c r="K2790" s="7">
        <v>19353.047165263244</v>
      </c>
      <c r="L2790" s="8">
        <f t="shared" si="121"/>
        <v>0.35463178168562531</v>
      </c>
    </row>
    <row r="2791" spans="1:12">
      <c r="A2791" s="9"/>
      <c r="B2791" s="9"/>
      <c r="C2791" s="4" t="s">
        <v>2709</v>
      </c>
      <c r="D2791" s="4" t="s">
        <v>2758</v>
      </c>
      <c r="E2791" s="33" t="s">
        <v>2761</v>
      </c>
      <c r="F2791" s="5">
        <v>6263.3231626122506</v>
      </c>
      <c r="G2791" s="6">
        <v>4621.7960655430707</v>
      </c>
      <c r="H2791" s="6">
        <v>2083.7648512052251</v>
      </c>
      <c r="I2791" s="6">
        <f t="shared" si="120"/>
        <v>12968.884079360547</v>
      </c>
      <c r="J2791" s="6">
        <v>11990.907182499999</v>
      </c>
      <c r="K2791" s="7">
        <v>24959.791261860548</v>
      </c>
      <c r="L2791" s="8">
        <f t="shared" si="121"/>
        <v>0.51959104718866234</v>
      </c>
    </row>
    <row r="2792" spans="1:12">
      <c r="A2792" s="9"/>
      <c r="B2792" s="9"/>
      <c r="C2792" s="4" t="s">
        <v>2709</v>
      </c>
      <c r="D2792" s="4" t="s">
        <v>2758</v>
      </c>
      <c r="E2792" s="33" t="s">
        <v>2762</v>
      </c>
      <c r="F2792" s="5">
        <v>137.99758377206251</v>
      </c>
      <c r="G2792" s="6">
        <v>6.7568265091536261</v>
      </c>
      <c r="H2792" s="6"/>
      <c r="I2792" s="6">
        <f t="shared" si="120"/>
        <v>144.75441028121614</v>
      </c>
      <c r="J2792" s="6">
        <v>4343.9803229341815</v>
      </c>
      <c r="K2792" s="7">
        <v>4488.7347332153977</v>
      </c>
      <c r="L2792" s="8">
        <f t="shared" si="121"/>
        <v>3.2248377078305267E-2</v>
      </c>
    </row>
    <row r="2793" spans="1:12">
      <c r="A2793" s="9"/>
      <c r="B2793" s="9"/>
      <c r="C2793" s="4" t="s">
        <v>2709</v>
      </c>
      <c r="D2793" s="4" t="s">
        <v>2758</v>
      </c>
      <c r="E2793" s="33" t="s">
        <v>2763</v>
      </c>
      <c r="F2793" s="5">
        <v>8751.0371353001556</v>
      </c>
      <c r="G2793" s="6">
        <v>3924.8065292154229</v>
      </c>
      <c r="H2793" s="6">
        <v>2554.5771126355735</v>
      </c>
      <c r="I2793" s="6">
        <f t="shared" si="120"/>
        <v>15230.420777151152</v>
      </c>
      <c r="J2793" s="6">
        <v>16258.379046187501</v>
      </c>
      <c r="K2793" s="7">
        <v>31488.799823338653</v>
      </c>
      <c r="L2793" s="8">
        <f t="shared" si="121"/>
        <v>0.48367739839556451</v>
      </c>
    </row>
    <row r="2794" spans="1:12">
      <c r="A2794" s="9"/>
      <c r="B2794" s="9"/>
      <c r="C2794" s="4" t="s">
        <v>2709</v>
      </c>
      <c r="D2794" s="4" t="s">
        <v>2758</v>
      </c>
      <c r="E2794" s="33" t="s">
        <v>2764</v>
      </c>
      <c r="F2794" s="5">
        <v>2025.1289539916252</v>
      </c>
      <c r="G2794" s="29"/>
      <c r="H2794" s="6"/>
      <c r="I2794" s="6">
        <f t="shared" si="120"/>
        <v>2025.1289539916252</v>
      </c>
      <c r="J2794" s="6">
        <v>7626.1635826453339</v>
      </c>
      <c r="K2794" s="7">
        <v>9651.29253663696</v>
      </c>
      <c r="L2794" s="8">
        <f t="shared" si="121"/>
        <v>0.20982981774763312</v>
      </c>
    </row>
    <row r="2795" spans="1:12">
      <c r="A2795" s="9"/>
      <c r="B2795" s="9"/>
      <c r="C2795" s="4" t="s">
        <v>2709</v>
      </c>
      <c r="D2795" s="4" t="s">
        <v>2758</v>
      </c>
      <c r="E2795" s="33" t="s">
        <v>2765</v>
      </c>
      <c r="F2795" s="5">
        <v>3041.6228257309572</v>
      </c>
      <c r="G2795" s="6">
        <v>185.73774871206382</v>
      </c>
      <c r="H2795" s="6"/>
      <c r="I2795" s="6">
        <f t="shared" si="120"/>
        <v>3227.3605744430211</v>
      </c>
      <c r="J2795" s="6">
        <v>9627.7934454719689</v>
      </c>
      <c r="K2795" s="7">
        <v>12855.154019914989</v>
      </c>
      <c r="L2795" s="8">
        <f t="shared" si="121"/>
        <v>0.25105576871683127</v>
      </c>
    </row>
    <row r="2796" spans="1:12">
      <c r="A2796" s="9"/>
      <c r="B2796" s="9"/>
      <c r="C2796" s="4" t="s">
        <v>2709</v>
      </c>
      <c r="D2796" s="4" t="s">
        <v>2758</v>
      </c>
      <c r="E2796" s="33" t="s">
        <v>2766</v>
      </c>
      <c r="F2796" s="5">
        <v>107.04685457487142</v>
      </c>
      <c r="G2796" s="6">
        <v>3653.5940972459152</v>
      </c>
      <c r="H2796" s="6">
        <v>12.126380989354375</v>
      </c>
      <c r="I2796" s="6">
        <f t="shared" si="120"/>
        <v>3772.7673328101409</v>
      </c>
      <c r="J2796" s="6">
        <v>8893.5458770312507</v>
      </c>
      <c r="K2796" s="7">
        <v>12666.313209841392</v>
      </c>
      <c r="L2796" s="8">
        <f t="shared" si="121"/>
        <v>0.2978583641748887</v>
      </c>
    </row>
    <row r="2797" spans="1:12">
      <c r="A2797" s="9"/>
      <c r="B2797" s="9"/>
      <c r="C2797" s="4" t="s">
        <v>2709</v>
      </c>
      <c r="D2797" s="4" t="s">
        <v>2758</v>
      </c>
      <c r="E2797" s="33" t="s">
        <v>2767</v>
      </c>
      <c r="F2797" s="5">
        <v>11802.494649571949</v>
      </c>
      <c r="G2797" s="6">
        <v>1400.4139438162745</v>
      </c>
      <c r="H2797" s="6">
        <v>839.58521718538123</v>
      </c>
      <c r="I2797" s="6">
        <f t="shared" si="120"/>
        <v>14042.493810573604</v>
      </c>
      <c r="J2797" s="6">
        <v>26232.762024472126</v>
      </c>
      <c r="K2797" s="7">
        <v>40275.255835045726</v>
      </c>
      <c r="L2797" s="8">
        <f t="shared" si="121"/>
        <v>0.3486630567435019</v>
      </c>
    </row>
    <row r="2798" spans="1:12">
      <c r="A2798" s="9"/>
      <c r="B2798" s="9"/>
      <c r="C2798" s="4" t="s">
        <v>2709</v>
      </c>
      <c r="D2798" s="4" t="s">
        <v>2758</v>
      </c>
      <c r="E2798" s="33" t="s">
        <v>2768</v>
      </c>
      <c r="F2798" s="5">
        <v>2465.9513990134046</v>
      </c>
      <c r="G2798" s="29"/>
      <c r="H2798" s="6"/>
      <c r="I2798" s="6">
        <f t="shared" si="120"/>
        <v>2465.9513990134046</v>
      </c>
      <c r="J2798" s="6">
        <v>9181.5508818771868</v>
      </c>
      <c r="K2798" s="7">
        <v>11647.502280890592</v>
      </c>
      <c r="L2798" s="8">
        <f t="shared" si="121"/>
        <v>0.21171503894522981</v>
      </c>
    </row>
    <row r="2799" spans="1:12">
      <c r="A2799" s="9"/>
      <c r="B2799" s="9"/>
      <c r="C2799" s="4" t="s">
        <v>2709</v>
      </c>
      <c r="D2799" s="4" t="s">
        <v>2769</v>
      </c>
      <c r="E2799" s="32" t="s">
        <v>2770</v>
      </c>
      <c r="F2799" s="10">
        <v>92.0705794725</v>
      </c>
      <c r="G2799" s="11">
        <v>9290.2905286921286</v>
      </c>
      <c r="H2799" s="11">
        <v>18.962859307798126</v>
      </c>
      <c r="I2799" s="11">
        <f t="shared" si="120"/>
        <v>9401.3239674724264</v>
      </c>
      <c r="J2799" s="11">
        <v>28908.28688403975</v>
      </c>
      <c r="K2799" s="12">
        <v>38309.610851512174</v>
      </c>
      <c r="L2799" s="13">
        <f t="shared" si="121"/>
        <v>0.24540379707619331</v>
      </c>
    </row>
    <row r="2800" spans="1:12">
      <c r="A2800" s="9"/>
      <c r="B2800" s="9"/>
      <c r="C2800" s="4" t="s">
        <v>2739</v>
      </c>
      <c r="D2800" s="4" t="s">
        <v>2771</v>
      </c>
      <c r="E2800" s="32" t="s">
        <v>2772</v>
      </c>
      <c r="F2800" s="10">
        <v>8.2353214091874989</v>
      </c>
      <c r="G2800" s="11">
        <v>6417.8628043518229</v>
      </c>
      <c r="H2800" s="11"/>
      <c r="I2800" s="11">
        <f t="shared" si="120"/>
        <v>6426.0981257610101</v>
      </c>
      <c r="J2800" s="11">
        <v>1646.685064175625</v>
      </c>
      <c r="K2800" s="12">
        <v>8072.7831899366356</v>
      </c>
      <c r="L2800" s="13">
        <f t="shared" si="121"/>
        <v>0.79602015495370304</v>
      </c>
    </row>
    <row r="2801" spans="1:12">
      <c r="A2801" s="9"/>
      <c r="B2801" s="9"/>
      <c r="C2801" s="4" t="s">
        <v>2739</v>
      </c>
      <c r="D2801" s="4" t="s">
        <v>2771</v>
      </c>
      <c r="E2801" s="33" t="s">
        <v>2773</v>
      </c>
      <c r="F2801" s="5"/>
      <c r="G2801" s="6">
        <v>5194.3243109549885</v>
      </c>
      <c r="H2801" s="6"/>
      <c r="I2801" s="6">
        <f t="shared" si="120"/>
        <v>5194.3243109549885</v>
      </c>
      <c r="J2801" s="6">
        <v>4556.4393803249995</v>
      </c>
      <c r="K2801" s="7">
        <v>9750.7636912799881</v>
      </c>
      <c r="L2801" s="8">
        <f t="shared" si="121"/>
        <v>0.53270948567856502</v>
      </c>
    </row>
    <row r="2802" spans="1:12">
      <c r="A2802" s="9"/>
      <c r="B2802" s="9"/>
      <c r="C2802" s="4" t="s">
        <v>2739</v>
      </c>
      <c r="D2802" s="4" t="s">
        <v>2774</v>
      </c>
      <c r="E2802" s="32" t="s">
        <v>2775</v>
      </c>
      <c r="F2802" s="10">
        <v>3861.3219743575623</v>
      </c>
      <c r="G2802" s="11">
        <v>7263.7760649298316</v>
      </c>
      <c r="H2802" s="11">
        <v>1087.5727711260415</v>
      </c>
      <c r="I2802" s="11">
        <f t="shared" si="120"/>
        <v>12212.670810413436</v>
      </c>
      <c r="J2802" s="11">
        <v>29510.868112464748</v>
      </c>
      <c r="K2802" s="12">
        <v>41723.538922878186</v>
      </c>
      <c r="L2802" s="13">
        <f t="shared" si="121"/>
        <v>0.2927045769772153</v>
      </c>
    </row>
    <row r="2803" spans="1:12">
      <c r="A2803" s="9"/>
      <c r="B2803" s="9"/>
      <c r="C2803" s="4" t="s">
        <v>2739</v>
      </c>
      <c r="D2803" s="4" t="s">
        <v>2774</v>
      </c>
      <c r="E2803" s="33" t="s">
        <v>2776</v>
      </c>
      <c r="F2803" s="5">
        <v>1407.573746477608</v>
      </c>
      <c r="G2803" s="6">
        <v>11045.077855756288</v>
      </c>
      <c r="H2803" s="6">
        <v>186.64303483817017</v>
      </c>
      <c r="I2803" s="6">
        <f t="shared" si="120"/>
        <v>12639.294637072067</v>
      </c>
      <c r="J2803" s="6">
        <v>25076.912595187499</v>
      </c>
      <c r="K2803" s="7">
        <v>37716.207232259563</v>
      </c>
      <c r="L2803" s="8">
        <f t="shared" si="121"/>
        <v>0.33511573842083942</v>
      </c>
    </row>
    <row r="2804" spans="1:12">
      <c r="A2804" s="9"/>
      <c r="B2804" s="9"/>
      <c r="C2804" s="4" t="s">
        <v>2739</v>
      </c>
      <c r="D2804" s="4" t="s">
        <v>2774</v>
      </c>
      <c r="E2804" s="33" t="s">
        <v>2777</v>
      </c>
      <c r="F2804" s="5">
        <v>12493.900034827959</v>
      </c>
      <c r="G2804" s="6">
        <v>3324.9583509504173</v>
      </c>
      <c r="H2804" s="6">
        <v>540.64043841405442</v>
      </c>
      <c r="I2804" s="6">
        <f t="shared" si="120"/>
        <v>16359.498824192429</v>
      </c>
      <c r="J2804" s="6">
        <v>50980.3077939375</v>
      </c>
      <c r="K2804" s="7">
        <v>67339.806618129936</v>
      </c>
      <c r="L2804" s="8">
        <f t="shared" si="121"/>
        <v>0.24293949813315846</v>
      </c>
    </row>
    <row r="2805" spans="1:12">
      <c r="A2805" s="9"/>
      <c r="B2805" s="9"/>
      <c r="C2805" s="4" t="s">
        <v>2739</v>
      </c>
      <c r="D2805" s="4" t="s">
        <v>2774</v>
      </c>
      <c r="E2805" s="33" t="s">
        <v>2778</v>
      </c>
      <c r="F2805" s="5">
        <v>611.07736083062503</v>
      </c>
      <c r="G2805" s="6">
        <v>13307.668914555528</v>
      </c>
      <c r="H2805" s="6">
        <v>6.7181711933244994</v>
      </c>
      <c r="I2805" s="6">
        <f t="shared" si="120"/>
        <v>13925.464446579477</v>
      </c>
      <c r="J2805" s="6">
        <v>17155.464473874999</v>
      </c>
      <c r="K2805" s="7">
        <v>31080.928920454477</v>
      </c>
      <c r="L2805" s="8">
        <f t="shared" si="121"/>
        <v>0.44803887561465633</v>
      </c>
    </row>
    <row r="2806" spans="1:12">
      <c r="A2806" s="9"/>
      <c r="B2806" s="9"/>
      <c r="C2806" s="4" t="s">
        <v>2739</v>
      </c>
      <c r="D2806" s="4" t="s">
        <v>2774</v>
      </c>
      <c r="E2806" s="33" t="s">
        <v>2779</v>
      </c>
      <c r="F2806" s="5">
        <v>109.824053893125</v>
      </c>
      <c r="G2806" s="6">
        <v>2914.3764457626903</v>
      </c>
      <c r="H2806" s="6"/>
      <c r="I2806" s="6">
        <f t="shared" si="120"/>
        <v>3024.2004996558153</v>
      </c>
      <c r="J2806" s="6">
        <v>11607.976658750002</v>
      </c>
      <c r="K2806" s="7">
        <v>14632.177158405817</v>
      </c>
      <c r="L2806" s="8">
        <f t="shared" si="121"/>
        <v>0.20668151204815671</v>
      </c>
    </row>
    <row r="2807" spans="1:12">
      <c r="A2807" s="9"/>
      <c r="B2807" s="9"/>
      <c r="C2807" s="4" t="s">
        <v>2739</v>
      </c>
      <c r="D2807" s="4" t="s">
        <v>2780</v>
      </c>
      <c r="E2807" s="32" t="s">
        <v>2056</v>
      </c>
      <c r="F2807" s="10">
        <v>2454.6631654797866</v>
      </c>
      <c r="G2807" s="11">
        <v>8314.0024573842056</v>
      </c>
      <c r="H2807" s="11">
        <v>379.93792738071267</v>
      </c>
      <c r="I2807" s="11">
        <f t="shared" si="120"/>
        <v>11148.603550244705</v>
      </c>
      <c r="J2807" s="11">
        <v>29197.055839624998</v>
      </c>
      <c r="K2807" s="12">
        <v>40345.659389869703</v>
      </c>
      <c r="L2807" s="13">
        <f t="shared" si="121"/>
        <v>0.27632721137391997</v>
      </c>
    </row>
    <row r="2808" spans="1:12">
      <c r="A2808" s="9"/>
      <c r="B2808" s="9"/>
      <c r="C2808" s="4" t="s">
        <v>2739</v>
      </c>
      <c r="D2808" s="4" t="s">
        <v>2780</v>
      </c>
      <c r="E2808" s="33" t="s">
        <v>2781</v>
      </c>
      <c r="F2808" s="5">
        <v>3022.7890563709957</v>
      </c>
      <c r="G2808" s="6">
        <v>7950.2072709975882</v>
      </c>
      <c r="H2808" s="6">
        <v>155.30146476464932</v>
      </c>
      <c r="I2808" s="6">
        <f t="shared" si="120"/>
        <v>11128.297792133233</v>
      </c>
      <c r="J2808" s="6">
        <v>29819.644452062501</v>
      </c>
      <c r="K2808" s="7">
        <v>40947.942244195736</v>
      </c>
      <c r="L2808" s="8">
        <f t="shared" si="121"/>
        <v>0.27176696024842717</v>
      </c>
    </row>
    <row r="2809" spans="1:12">
      <c r="A2809" s="9"/>
      <c r="B2809" s="9"/>
      <c r="C2809" s="4" t="s">
        <v>2739</v>
      </c>
      <c r="D2809" s="4" t="s">
        <v>2782</v>
      </c>
      <c r="E2809" s="32" t="s">
        <v>2673</v>
      </c>
      <c r="F2809" s="10">
        <v>11071.184879291919</v>
      </c>
      <c r="G2809" s="11">
        <v>7261.6518380669186</v>
      </c>
      <c r="H2809" s="11">
        <v>594.16163340289324</v>
      </c>
      <c r="I2809" s="11">
        <f t="shared" si="120"/>
        <v>18926.998350761729</v>
      </c>
      <c r="J2809" s="11">
        <v>55423.749632624997</v>
      </c>
      <c r="K2809" s="12">
        <v>74350.747983386726</v>
      </c>
      <c r="L2809" s="13">
        <f t="shared" si="121"/>
        <v>0.25456365758406174</v>
      </c>
    </row>
    <row r="2810" spans="1:12">
      <c r="A2810" s="9"/>
      <c r="B2810" s="9"/>
      <c r="C2810" s="4" t="s">
        <v>2739</v>
      </c>
      <c r="D2810" s="4" t="s">
        <v>2782</v>
      </c>
      <c r="E2810" s="33" t="s">
        <v>2783</v>
      </c>
      <c r="F2810" s="5">
        <v>1483.2139935317784</v>
      </c>
      <c r="G2810" s="6">
        <v>96.18205511643751</v>
      </c>
      <c r="H2810" s="6"/>
      <c r="I2810" s="6">
        <f t="shared" si="120"/>
        <v>1579.396048648216</v>
      </c>
      <c r="J2810" s="6">
        <v>13236.902457624999</v>
      </c>
      <c r="K2810" s="7">
        <v>14816.298506273215</v>
      </c>
      <c r="L2810" s="8">
        <f t="shared" si="121"/>
        <v>0.10659855752632821</v>
      </c>
    </row>
    <row r="2811" spans="1:12">
      <c r="A2811" s="9"/>
      <c r="B2811" s="9"/>
      <c r="C2811" s="4" t="s">
        <v>2739</v>
      </c>
      <c r="D2811" s="4" t="s">
        <v>2782</v>
      </c>
      <c r="E2811" s="33" t="s">
        <v>2604</v>
      </c>
      <c r="F2811" s="5">
        <v>1188.9254893579375</v>
      </c>
      <c r="G2811" s="6">
        <v>6430.7379848346645</v>
      </c>
      <c r="H2811" s="6">
        <v>47.143576483681251</v>
      </c>
      <c r="I2811" s="6">
        <f t="shared" si="120"/>
        <v>7666.8070506762833</v>
      </c>
      <c r="J2811" s="6">
        <v>10929.372925062498</v>
      </c>
      <c r="K2811" s="7">
        <v>18596.179975738782</v>
      </c>
      <c r="L2811" s="8">
        <f t="shared" si="121"/>
        <v>0.41227860026514396</v>
      </c>
    </row>
    <row r="2812" spans="1:12">
      <c r="A2812" s="9"/>
      <c r="B2812" s="9"/>
      <c r="C2812" s="4" t="s">
        <v>2739</v>
      </c>
      <c r="D2812" s="4" t="s">
        <v>2782</v>
      </c>
      <c r="E2812" s="33" t="s">
        <v>273</v>
      </c>
      <c r="F2812" s="5">
        <v>2630.5825633294376</v>
      </c>
      <c r="G2812" s="6">
        <v>15408.047441632205</v>
      </c>
      <c r="H2812" s="6">
        <v>2654.6393427868984</v>
      </c>
      <c r="I2812" s="6">
        <f t="shared" si="120"/>
        <v>20693.269347748541</v>
      </c>
      <c r="J2812" s="6">
        <v>48623.733371249997</v>
      </c>
      <c r="K2812" s="7">
        <v>69317.002718998541</v>
      </c>
      <c r="L2812" s="8">
        <f t="shared" si="121"/>
        <v>0.29853093088338178</v>
      </c>
    </row>
    <row r="2813" spans="1:12">
      <c r="A2813" s="9"/>
      <c r="B2813" s="9"/>
      <c r="C2813" s="4" t="s">
        <v>2739</v>
      </c>
      <c r="D2813" s="4" t="s">
        <v>2782</v>
      </c>
      <c r="E2813" s="33" t="s">
        <v>1886</v>
      </c>
      <c r="F2813" s="5">
        <v>884.791006998125</v>
      </c>
      <c r="G2813" s="6">
        <v>240.45039344631749</v>
      </c>
      <c r="H2813" s="6">
        <v>30.813321043853374</v>
      </c>
      <c r="I2813" s="6">
        <f t="shared" si="120"/>
        <v>1156.0547214882959</v>
      </c>
      <c r="J2813" s="6">
        <v>10994.57418625</v>
      </c>
      <c r="K2813" s="7">
        <v>12150.628907738295</v>
      </c>
      <c r="L2813" s="8">
        <f t="shared" si="121"/>
        <v>9.5143611928765803E-2</v>
      </c>
    </row>
    <row r="2814" spans="1:12">
      <c r="A2814" s="9"/>
      <c r="B2814" s="9"/>
      <c r="C2814" s="4" t="s">
        <v>2739</v>
      </c>
      <c r="D2814" s="4" t="s">
        <v>2782</v>
      </c>
      <c r="E2814" s="33" t="s">
        <v>2784</v>
      </c>
      <c r="F2814" s="5">
        <v>587.2644328326993</v>
      </c>
      <c r="G2814" s="6">
        <v>259.83678255954374</v>
      </c>
      <c r="H2814" s="6"/>
      <c r="I2814" s="6">
        <f t="shared" si="120"/>
        <v>847.10121539224303</v>
      </c>
      <c r="J2814" s="6">
        <v>12333.613466000001</v>
      </c>
      <c r="K2814" s="7">
        <v>13180.714681392245</v>
      </c>
      <c r="L2814" s="8">
        <f t="shared" si="121"/>
        <v>6.4268230962326381E-2</v>
      </c>
    </row>
    <row r="2815" spans="1:12">
      <c r="A2815" s="9"/>
      <c r="B2815" s="9"/>
      <c r="C2815" s="4" t="s">
        <v>2739</v>
      </c>
      <c r="D2815" s="4" t="s">
        <v>2785</v>
      </c>
      <c r="E2815" s="32" t="s">
        <v>2786</v>
      </c>
      <c r="F2815" s="10">
        <v>825.77038025428431</v>
      </c>
      <c r="G2815" s="11">
        <v>6.302540278875</v>
      </c>
      <c r="H2815" s="11"/>
      <c r="I2815" s="11">
        <f t="shared" si="120"/>
        <v>832.07292053315928</v>
      </c>
      <c r="J2815" s="11">
        <v>17703.9813034375</v>
      </c>
      <c r="K2815" s="12">
        <v>18536.054223970659</v>
      </c>
      <c r="L2815" s="13">
        <f t="shared" si="121"/>
        <v>4.48894306457698E-2</v>
      </c>
    </row>
    <row r="2816" spans="1:12">
      <c r="A2816" s="9"/>
      <c r="B2816" s="9"/>
      <c r="C2816" s="4" t="s">
        <v>2739</v>
      </c>
      <c r="D2816" s="4" t="s">
        <v>2785</v>
      </c>
      <c r="E2816" s="33" t="s">
        <v>2787</v>
      </c>
      <c r="F2816" s="5">
        <v>403.23525001819814</v>
      </c>
      <c r="G2816" s="6">
        <v>486.33933224841434</v>
      </c>
      <c r="H2816" s="6"/>
      <c r="I2816" s="6">
        <f t="shared" si="120"/>
        <v>889.57458226661242</v>
      </c>
      <c r="J2816" s="6">
        <v>13407.812915625</v>
      </c>
      <c r="K2816" s="7">
        <v>14297.387497891612</v>
      </c>
      <c r="L2816" s="8">
        <f t="shared" si="121"/>
        <v>6.2219379757161582E-2</v>
      </c>
    </row>
    <row r="2817" spans="1:12">
      <c r="A2817" s="9"/>
      <c r="B2817" s="9"/>
      <c r="C2817" s="4" t="s">
        <v>2739</v>
      </c>
      <c r="D2817" s="4" t="s">
        <v>2785</v>
      </c>
      <c r="E2817" s="33" t="s">
        <v>2788</v>
      </c>
      <c r="F2817" s="5">
        <v>352.47286075916247</v>
      </c>
      <c r="G2817" s="6">
        <v>222.48408835299998</v>
      </c>
      <c r="H2817" s="6">
        <v>55.065856845500008</v>
      </c>
      <c r="I2817" s="6">
        <f t="shared" si="120"/>
        <v>630.02280595766251</v>
      </c>
      <c r="J2817" s="6">
        <v>9055.4264055000003</v>
      </c>
      <c r="K2817" s="7">
        <v>9685.4492114576624</v>
      </c>
      <c r="L2817" s="8">
        <f t="shared" si="121"/>
        <v>6.5048382599782781E-2</v>
      </c>
    </row>
    <row r="2818" spans="1:12">
      <c r="A2818" s="9"/>
      <c r="B2818" s="9"/>
      <c r="C2818" s="4" t="s">
        <v>2739</v>
      </c>
      <c r="D2818" s="4" t="s">
        <v>2785</v>
      </c>
      <c r="E2818" s="33" t="s">
        <v>2789</v>
      </c>
      <c r="F2818" s="5">
        <v>4646.5868876594122</v>
      </c>
      <c r="G2818" s="6">
        <v>682.60219110460253</v>
      </c>
      <c r="H2818" s="6"/>
      <c r="I2818" s="6">
        <f t="shared" si="120"/>
        <v>5329.189078764015</v>
      </c>
      <c r="J2818" s="6">
        <v>18734.77458175</v>
      </c>
      <c r="K2818" s="7">
        <v>24063.963660514015</v>
      </c>
      <c r="L2818" s="8">
        <f t="shared" si="121"/>
        <v>0.22145932207787342</v>
      </c>
    </row>
    <row r="2819" spans="1:12">
      <c r="A2819" s="9"/>
      <c r="B2819" s="9"/>
      <c r="C2819" s="4" t="s">
        <v>2739</v>
      </c>
      <c r="D2819" s="4" t="s">
        <v>2785</v>
      </c>
      <c r="E2819" s="33" t="s">
        <v>2790</v>
      </c>
      <c r="F2819" s="5">
        <v>11163.062683857441</v>
      </c>
      <c r="G2819" s="6">
        <v>1762.4454844609002</v>
      </c>
      <c r="H2819" s="6">
        <v>12.7577972125</v>
      </c>
      <c r="I2819" s="6">
        <f t="shared" si="120"/>
        <v>12938.265965530842</v>
      </c>
      <c r="J2819" s="6">
        <v>26715.403700687504</v>
      </c>
      <c r="K2819" s="7">
        <v>39653.669666218346</v>
      </c>
      <c r="L2819" s="8">
        <f t="shared" si="121"/>
        <v>0.32628168021869552</v>
      </c>
    </row>
    <row r="2820" spans="1:12">
      <c r="A2820" s="4" t="s">
        <v>2791</v>
      </c>
      <c r="B2820" s="14"/>
      <c r="C2820" s="15">
        <f>SUBTOTAL(3,C2779:C2819)</f>
        <v>41</v>
      </c>
      <c r="D2820" s="15">
        <f t="shared" ref="D2820:E2820" si="123">SUBTOTAL(3,D2779:D2819)</f>
        <v>41</v>
      </c>
      <c r="E2820" s="34">
        <f t="shared" si="123"/>
        <v>41</v>
      </c>
      <c r="F2820" s="10">
        <v>142067.00585840744</v>
      </c>
      <c r="G2820" s="11">
        <v>170910.35256811511</v>
      </c>
      <c r="H2820" s="11">
        <v>13167.438141931323</v>
      </c>
      <c r="I2820" s="11">
        <f t="shared" si="120"/>
        <v>326144.79656845389</v>
      </c>
      <c r="J2820" s="11">
        <v>842895.58074089501</v>
      </c>
      <c r="K2820" s="12">
        <v>1169040.3773093491</v>
      </c>
      <c r="L2820" s="13">
        <f t="shared" si="121"/>
        <v>0.27898505723053407</v>
      </c>
    </row>
    <row r="2821" spans="1:12">
      <c r="A2821" s="4" t="s">
        <v>2792</v>
      </c>
      <c r="B2821" s="4" t="s">
        <v>2793</v>
      </c>
      <c r="C2821" s="4" t="s">
        <v>2794</v>
      </c>
      <c r="D2821" s="4" t="s">
        <v>2795</v>
      </c>
      <c r="E2821" s="32" t="s">
        <v>2796</v>
      </c>
      <c r="F2821" s="10">
        <v>1984.3897467409147</v>
      </c>
      <c r="G2821" s="11">
        <v>38.716639951437493</v>
      </c>
      <c r="H2821" s="11"/>
      <c r="I2821" s="11">
        <f t="shared" ref="I2821:I2884" si="124">+H2821+G2821+F2821</f>
        <v>2023.1063866923521</v>
      </c>
      <c r="J2821" s="11">
        <v>35732.392123793747</v>
      </c>
      <c r="K2821" s="12">
        <v>37755.498510486097</v>
      </c>
      <c r="L2821" s="13">
        <f t="shared" ref="L2821:L2884" si="125">+I2821/K2821</f>
        <v>5.3584417277140722E-2</v>
      </c>
    </row>
    <row r="2822" spans="1:12">
      <c r="A2822" s="9"/>
      <c r="B2822" s="9"/>
      <c r="C2822" s="4" t="s">
        <v>2794</v>
      </c>
      <c r="D2822" s="4" t="s">
        <v>2795</v>
      </c>
      <c r="E2822" s="33" t="s">
        <v>2797</v>
      </c>
      <c r="F2822" s="5">
        <v>193.61479597067748</v>
      </c>
      <c r="G2822" s="6">
        <v>4.2253496096187497</v>
      </c>
      <c r="H2822" s="6"/>
      <c r="I2822" s="6">
        <f t="shared" si="124"/>
        <v>197.84014558029622</v>
      </c>
      <c r="J2822" s="6">
        <v>835.65622940000003</v>
      </c>
      <c r="K2822" s="7">
        <v>1033.4963749802962</v>
      </c>
      <c r="L2822" s="8">
        <f t="shared" si="125"/>
        <v>0.19142800146160946</v>
      </c>
    </row>
    <row r="2823" spans="1:12">
      <c r="A2823" s="9"/>
      <c r="B2823" s="9"/>
      <c r="C2823" s="4" t="s">
        <v>2794</v>
      </c>
      <c r="D2823" s="4" t="s">
        <v>2795</v>
      </c>
      <c r="E2823" s="33" t="s">
        <v>2798</v>
      </c>
      <c r="F2823" s="5"/>
      <c r="G2823" s="29"/>
      <c r="H2823" s="6"/>
      <c r="I2823" s="6">
        <f t="shared" si="124"/>
        <v>0</v>
      </c>
      <c r="J2823" s="6">
        <v>736.47305962500002</v>
      </c>
      <c r="K2823" s="7">
        <v>736.47305962500002</v>
      </c>
      <c r="L2823" s="8">
        <f t="shared" si="125"/>
        <v>0</v>
      </c>
    </row>
    <row r="2824" spans="1:12">
      <c r="A2824" s="9"/>
      <c r="B2824" s="9"/>
      <c r="C2824" s="4" t="s">
        <v>2794</v>
      </c>
      <c r="D2824" s="4" t="s">
        <v>2799</v>
      </c>
      <c r="E2824" s="32" t="s">
        <v>2800</v>
      </c>
      <c r="F2824" s="10">
        <v>22680.55396792285</v>
      </c>
      <c r="G2824" s="11">
        <v>1111.0908052951188</v>
      </c>
      <c r="H2824" s="11">
        <v>126.02564977236564</v>
      </c>
      <c r="I2824" s="11">
        <f t="shared" si="124"/>
        <v>23917.670422990333</v>
      </c>
      <c r="J2824" s="11">
        <v>29119.371796500003</v>
      </c>
      <c r="K2824" s="12">
        <v>53037.042219490337</v>
      </c>
      <c r="L2824" s="13">
        <f t="shared" si="125"/>
        <v>0.45096161893811154</v>
      </c>
    </row>
    <row r="2825" spans="1:12">
      <c r="A2825" s="9"/>
      <c r="B2825" s="9"/>
      <c r="C2825" s="4" t="s">
        <v>2794</v>
      </c>
      <c r="D2825" s="4" t="s">
        <v>2799</v>
      </c>
      <c r="E2825" s="33" t="s">
        <v>2773</v>
      </c>
      <c r="F2825" s="5">
        <v>16978.334793382615</v>
      </c>
      <c r="G2825" s="6">
        <v>862.97712619674996</v>
      </c>
      <c r="H2825" s="6">
        <v>79.731456769350004</v>
      </c>
      <c r="I2825" s="6">
        <f t="shared" si="124"/>
        <v>17921.043376348716</v>
      </c>
      <c r="J2825" s="6">
        <v>46108.943653750001</v>
      </c>
      <c r="K2825" s="7">
        <v>64029.987030098717</v>
      </c>
      <c r="L2825" s="8">
        <f t="shared" si="125"/>
        <v>0.27988516330519531</v>
      </c>
    </row>
    <row r="2826" spans="1:12">
      <c r="A2826" s="9"/>
      <c r="B2826" s="9"/>
      <c r="C2826" s="4" t="s">
        <v>2794</v>
      </c>
      <c r="D2826" s="4" t="s">
        <v>2801</v>
      </c>
      <c r="E2826" s="32" t="s">
        <v>613</v>
      </c>
      <c r="F2826" s="10">
        <v>1081.1738797174999</v>
      </c>
      <c r="G2826" s="11">
        <v>10673.075946007448</v>
      </c>
      <c r="H2826" s="11">
        <v>289.45857476111445</v>
      </c>
      <c r="I2826" s="11">
        <f t="shared" si="124"/>
        <v>12043.708400486063</v>
      </c>
      <c r="J2826" s="11">
        <v>6343.0164490624993</v>
      </c>
      <c r="K2826" s="12">
        <v>18386.724849548562</v>
      </c>
      <c r="L2826" s="13">
        <f t="shared" si="125"/>
        <v>0.65502195192646095</v>
      </c>
    </row>
    <row r="2827" spans="1:12">
      <c r="A2827" s="9"/>
      <c r="B2827" s="9"/>
      <c r="C2827" s="4" t="s">
        <v>2794</v>
      </c>
      <c r="D2827" s="4" t="s">
        <v>2801</v>
      </c>
      <c r="E2827" s="33" t="s">
        <v>2802</v>
      </c>
      <c r="F2827" s="5">
        <v>418.54450857531253</v>
      </c>
      <c r="G2827" s="6">
        <v>759.93281028328784</v>
      </c>
      <c r="H2827" s="6"/>
      <c r="I2827" s="6">
        <f t="shared" si="124"/>
        <v>1178.4773188586005</v>
      </c>
      <c r="J2827" s="6">
        <v>8449.6813018125013</v>
      </c>
      <c r="K2827" s="7">
        <v>9628.1586206711017</v>
      </c>
      <c r="L2827" s="8">
        <f t="shared" si="125"/>
        <v>0.12239903446630777</v>
      </c>
    </row>
    <row r="2828" spans="1:12">
      <c r="A2828" s="9"/>
      <c r="B2828" s="9"/>
      <c r="C2828" s="4" t="s">
        <v>2794</v>
      </c>
      <c r="D2828" s="4" t="s">
        <v>2801</v>
      </c>
      <c r="E2828" s="33" t="s">
        <v>2741</v>
      </c>
      <c r="F2828" s="5">
        <v>298.96113857468748</v>
      </c>
      <c r="G2828" s="6">
        <v>14069.662411975847</v>
      </c>
      <c r="H2828" s="6"/>
      <c r="I2828" s="6">
        <f t="shared" si="124"/>
        <v>14368.623550550534</v>
      </c>
      <c r="J2828" s="6">
        <v>48048.5723200625</v>
      </c>
      <c r="K2828" s="7">
        <v>62417.195870613032</v>
      </c>
      <c r="L2828" s="8">
        <f t="shared" si="125"/>
        <v>0.23020296490627035</v>
      </c>
    </row>
    <row r="2829" spans="1:12">
      <c r="A2829" s="9"/>
      <c r="B2829" s="9"/>
      <c r="C2829" s="4" t="s">
        <v>2794</v>
      </c>
      <c r="D2829" s="4" t="s">
        <v>2801</v>
      </c>
      <c r="E2829" s="33" t="s">
        <v>2803</v>
      </c>
      <c r="F2829" s="5">
        <v>936.83589549190003</v>
      </c>
      <c r="G2829" s="6">
        <v>9960.0765186787557</v>
      </c>
      <c r="H2829" s="6">
        <v>345.09085948779421</v>
      </c>
      <c r="I2829" s="6">
        <f t="shared" si="124"/>
        <v>11242.003273658451</v>
      </c>
      <c r="J2829" s="6">
        <v>34815.910072312501</v>
      </c>
      <c r="K2829" s="7">
        <v>46057.913345970956</v>
      </c>
      <c r="L2829" s="8">
        <f t="shared" si="125"/>
        <v>0.24408407713159841</v>
      </c>
    </row>
    <row r="2830" spans="1:12">
      <c r="A2830" s="9"/>
      <c r="B2830" s="9"/>
      <c r="C2830" s="4" t="s">
        <v>2794</v>
      </c>
      <c r="D2830" s="4" t="s">
        <v>2801</v>
      </c>
      <c r="E2830" s="33" t="s">
        <v>2804</v>
      </c>
      <c r="F2830" s="5">
        <v>4061.277243043211</v>
      </c>
      <c r="G2830" s="6">
        <v>11503.336496254336</v>
      </c>
      <c r="H2830" s="6">
        <v>800.42062416304339</v>
      </c>
      <c r="I2830" s="6">
        <f t="shared" si="124"/>
        <v>16365.034363460591</v>
      </c>
      <c r="J2830" s="6">
        <v>12539.093015512499</v>
      </c>
      <c r="K2830" s="7">
        <v>28904.127378973091</v>
      </c>
      <c r="L2830" s="8">
        <f t="shared" si="125"/>
        <v>0.56618330485789636</v>
      </c>
    </row>
    <row r="2831" spans="1:12">
      <c r="A2831" s="9"/>
      <c r="B2831" s="9"/>
      <c r="C2831" s="4" t="s">
        <v>2794</v>
      </c>
      <c r="D2831" s="4" t="s">
        <v>2801</v>
      </c>
      <c r="E2831" s="33" t="s">
        <v>2805</v>
      </c>
      <c r="F2831" s="5">
        <v>14285.42049071343</v>
      </c>
      <c r="G2831" s="6">
        <v>4287.0424929144228</v>
      </c>
      <c r="H2831" s="6">
        <v>2751.6180096109279</v>
      </c>
      <c r="I2831" s="6">
        <f t="shared" si="124"/>
        <v>21324.080993238778</v>
      </c>
      <c r="J2831" s="6">
        <v>22483.670724062504</v>
      </c>
      <c r="K2831" s="7">
        <v>43807.751717301289</v>
      </c>
      <c r="L2831" s="8">
        <f t="shared" si="125"/>
        <v>0.48676501663099764</v>
      </c>
    </row>
    <row r="2832" spans="1:12">
      <c r="A2832" s="9"/>
      <c r="B2832" s="9"/>
      <c r="C2832" s="4" t="s">
        <v>2794</v>
      </c>
      <c r="D2832" s="4" t="s">
        <v>2806</v>
      </c>
      <c r="E2832" s="32" t="s">
        <v>1600</v>
      </c>
      <c r="F2832" s="10">
        <v>52.234489816062499</v>
      </c>
      <c r="G2832" s="11">
        <v>64.2591588963015</v>
      </c>
      <c r="H2832" s="11"/>
      <c r="I2832" s="11">
        <f t="shared" si="124"/>
        <v>116.49364871236401</v>
      </c>
      <c r="J2832" s="11">
        <v>1273.3199575875001</v>
      </c>
      <c r="K2832" s="12">
        <v>1389.8136062998642</v>
      </c>
      <c r="L2832" s="13">
        <f t="shared" si="125"/>
        <v>8.3819620260092279E-2</v>
      </c>
    </row>
    <row r="2833" spans="1:12">
      <c r="A2833" s="9"/>
      <c r="B2833" s="9"/>
      <c r="C2833" s="4" t="s">
        <v>2794</v>
      </c>
      <c r="D2833" s="4" t="s">
        <v>2807</v>
      </c>
      <c r="E2833" s="32" t="s">
        <v>2747</v>
      </c>
      <c r="F2833" s="10">
        <v>57.551318939937502</v>
      </c>
      <c r="G2833" s="11">
        <v>5469.9585865816416</v>
      </c>
      <c r="H2833" s="11"/>
      <c r="I2833" s="11">
        <f t="shared" si="124"/>
        <v>5527.5099055215787</v>
      </c>
      <c r="J2833" s="11">
        <v>19345.057269749999</v>
      </c>
      <c r="K2833" s="12">
        <v>24872.567175271579</v>
      </c>
      <c r="L2833" s="13">
        <f t="shared" si="125"/>
        <v>0.22223318833839775</v>
      </c>
    </row>
    <row r="2834" spans="1:12">
      <c r="A2834" s="9"/>
      <c r="B2834" s="9"/>
      <c r="C2834" s="4" t="s">
        <v>2794</v>
      </c>
      <c r="D2834" s="4" t="s">
        <v>2808</v>
      </c>
      <c r="E2834" s="32" t="s">
        <v>2809</v>
      </c>
      <c r="F2834" s="10">
        <v>40145.044141334249</v>
      </c>
      <c r="G2834" s="11">
        <v>1463.8389135297089</v>
      </c>
      <c r="H2834" s="11">
        <v>267.87089194109046</v>
      </c>
      <c r="I2834" s="11">
        <f t="shared" si="124"/>
        <v>41876.753946805045</v>
      </c>
      <c r="J2834" s="11">
        <v>26692.170533249999</v>
      </c>
      <c r="K2834" s="12">
        <v>68568.924480055051</v>
      </c>
      <c r="L2834" s="13">
        <f t="shared" si="125"/>
        <v>0.61072496417799182</v>
      </c>
    </row>
    <row r="2835" spans="1:12">
      <c r="A2835" s="9"/>
      <c r="B2835" s="9"/>
      <c r="C2835" s="4" t="s">
        <v>2794</v>
      </c>
      <c r="D2835" s="4" t="s">
        <v>2808</v>
      </c>
      <c r="E2835" s="33" t="s">
        <v>2776</v>
      </c>
      <c r="F2835" s="5">
        <v>4055.2342068833132</v>
      </c>
      <c r="G2835" s="6">
        <v>2480.9488178779034</v>
      </c>
      <c r="H2835" s="6">
        <v>391.24215233358871</v>
      </c>
      <c r="I2835" s="6">
        <f t="shared" si="124"/>
        <v>6927.4251770948049</v>
      </c>
      <c r="J2835" s="6">
        <v>28107.021440750003</v>
      </c>
      <c r="K2835" s="7">
        <v>35034.446617844806</v>
      </c>
      <c r="L2835" s="8">
        <f t="shared" si="125"/>
        <v>0.19773182812501794</v>
      </c>
    </row>
    <row r="2836" spans="1:12">
      <c r="A2836" s="9"/>
      <c r="B2836" s="9"/>
      <c r="C2836" s="4" t="s">
        <v>2794</v>
      </c>
      <c r="D2836" s="4" t="s">
        <v>2808</v>
      </c>
      <c r="E2836" s="33" t="s">
        <v>2810</v>
      </c>
      <c r="F2836" s="5">
        <v>862.31733935991872</v>
      </c>
      <c r="G2836" s="6">
        <v>1272.8257516058898</v>
      </c>
      <c r="H2836" s="6">
        <v>119.476751342075</v>
      </c>
      <c r="I2836" s="6">
        <f t="shared" si="124"/>
        <v>2254.6198423078836</v>
      </c>
      <c r="J2836" s="6">
        <v>12969.552441864505</v>
      </c>
      <c r="K2836" s="7">
        <v>15224.172284172389</v>
      </c>
      <c r="L2836" s="8">
        <f t="shared" si="125"/>
        <v>0.14809474040515619</v>
      </c>
    </row>
    <row r="2837" spans="1:12">
      <c r="A2837" s="9"/>
      <c r="B2837" s="9"/>
      <c r="C2837" s="4" t="s">
        <v>2794</v>
      </c>
      <c r="D2837" s="4" t="s">
        <v>2808</v>
      </c>
      <c r="E2837" s="33" t="s">
        <v>2811</v>
      </c>
      <c r="F2837" s="5">
        <v>17486.632095881167</v>
      </c>
      <c r="G2837" s="6">
        <v>3000.7881299308756</v>
      </c>
      <c r="H2837" s="6">
        <v>539.19057474233011</v>
      </c>
      <c r="I2837" s="6">
        <f t="shared" si="124"/>
        <v>21026.610800554372</v>
      </c>
      <c r="J2837" s="6">
        <v>38493.086712999997</v>
      </c>
      <c r="K2837" s="7">
        <v>59519.697513554369</v>
      </c>
      <c r="L2837" s="8">
        <f t="shared" si="125"/>
        <v>0.35327146606828774</v>
      </c>
    </row>
    <row r="2838" spans="1:12">
      <c r="A2838" s="9"/>
      <c r="B2838" s="9"/>
      <c r="C2838" s="4" t="s">
        <v>2794</v>
      </c>
      <c r="D2838" s="4" t="s">
        <v>2808</v>
      </c>
      <c r="E2838" s="33" t="s">
        <v>2812</v>
      </c>
      <c r="F2838" s="5">
        <v>2612.2158677473235</v>
      </c>
      <c r="G2838" s="6">
        <v>8028.1942550165513</v>
      </c>
      <c r="H2838" s="6">
        <v>15.556499633008752</v>
      </c>
      <c r="I2838" s="6">
        <f t="shared" si="124"/>
        <v>10655.966622396883</v>
      </c>
      <c r="J2838" s="6">
        <v>33149.816242499997</v>
      </c>
      <c r="K2838" s="7">
        <v>43805.782864896879</v>
      </c>
      <c r="L2838" s="8">
        <f t="shared" si="125"/>
        <v>0.24325479252959284</v>
      </c>
    </row>
    <row r="2839" spans="1:12">
      <c r="A2839" s="9"/>
      <c r="B2839" s="9"/>
      <c r="C2839" s="4" t="s">
        <v>2794</v>
      </c>
      <c r="D2839" s="4" t="s">
        <v>2808</v>
      </c>
      <c r="E2839" s="33" t="s">
        <v>2761</v>
      </c>
      <c r="F2839" s="5">
        <v>2837.4960373675362</v>
      </c>
      <c r="G2839" s="6">
        <v>4836.3403580508593</v>
      </c>
      <c r="H2839" s="6"/>
      <c r="I2839" s="6">
        <f t="shared" si="124"/>
        <v>7673.8363954183951</v>
      </c>
      <c r="J2839" s="6">
        <v>23368.589743125001</v>
      </c>
      <c r="K2839" s="7">
        <v>31042.426138543397</v>
      </c>
      <c r="L2839" s="8">
        <f t="shared" si="125"/>
        <v>0.24720478873557769</v>
      </c>
    </row>
    <row r="2840" spans="1:12">
      <c r="A2840" s="9"/>
      <c r="B2840" s="9"/>
      <c r="C2840" s="4" t="s">
        <v>2794</v>
      </c>
      <c r="D2840" s="4" t="s">
        <v>2808</v>
      </c>
      <c r="E2840" s="33" t="s">
        <v>2703</v>
      </c>
      <c r="F2840" s="5">
        <v>5840.3623928958177</v>
      </c>
      <c r="G2840" s="6">
        <v>130.73102252806876</v>
      </c>
      <c r="H2840" s="6">
        <v>57.817119395187504</v>
      </c>
      <c r="I2840" s="6">
        <f t="shared" si="124"/>
        <v>6028.9105348190742</v>
      </c>
      <c r="J2840" s="6">
        <v>20175.160263131249</v>
      </c>
      <c r="K2840" s="7">
        <v>26204.070797950324</v>
      </c>
      <c r="L2840" s="8">
        <f t="shared" si="125"/>
        <v>0.2300753413965991</v>
      </c>
    </row>
    <row r="2841" spans="1:12">
      <c r="A2841" s="9"/>
      <c r="B2841" s="9"/>
      <c r="C2841" s="4" t="s">
        <v>2794</v>
      </c>
      <c r="D2841" s="4" t="s">
        <v>2808</v>
      </c>
      <c r="E2841" s="33" t="s">
        <v>2813</v>
      </c>
      <c r="F2841" s="5">
        <v>23333.802430091841</v>
      </c>
      <c r="G2841" s="6">
        <v>2113.7730624339933</v>
      </c>
      <c r="H2841" s="6">
        <v>202.43391980996003</v>
      </c>
      <c r="I2841" s="6">
        <f t="shared" si="124"/>
        <v>25650.009412335792</v>
      </c>
      <c r="J2841" s="6">
        <v>51158.858952051152</v>
      </c>
      <c r="K2841" s="7">
        <v>76808.868364386944</v>
      </c>
      <c r="L2841" s="8">
        <f t="shared" si="125"/>
        <v>0.33394593565225117</v>
      </c>
    </row>
    <row r="2842" spans="1:12">
      <c r="A2842" s="9"/>
      <c r="B2842" s="9"/>
      <c r="C2842" s="4" t="s">
        <v>2794</v>
      </c>
      <c r="D2842" s="4" t="s">
        <v>2808</v>
      </c>
      <c r="E2842" s="33" t="s">
        <v>2814</v>
      </c>
      <c r="F2842" s="5">
        <v>8077.2692550014408</v>
      </c>
      <c r="G2842" s="6">
        <v>1613.524356706256</v>
      </c>
      <c r="H2842" s="6">
        <v>324.93462192574782</v>
      </c>
      <c r="I2842" s="6">
        <f t="shared" si="124"/>
        <v>10015.728233633445</v>
      </c>
      <c r="J2842" s="6">
        <v>35355.874491697126</v>
      </c>
      <c r="K2842" s="7">
        <v>45371.602725330573</v>
      </c>
      <c r="L2842" s="8">
        <f t="shared" si="125"/>
        <v>0.22074883037009735</v>
      </c>
    </row>
    <row r="2843" spans="1:12">
      <c r="A2843" s="9"/>
      <c r="B2843" s="9"/>
      <c r="C2843" s="4" t="s">
        <v>2815</v>
      </c>
      <c r="D2843" s="4" t="s">
        <v>2816</v>
      </c>
      <c r="E2843" s="32" t="s">
        <v>2817</v>
      </c>
      <c r="F2843" s="10">
        <v>20468.973063763911</v>
      </c>
      <c r="G2843" s="11">
        <v>1972.6604538344491</v>
      </c>
      <c r="H2843" s="11">
        <v>2799.0065373502193</v>
      </c>
      <c r="I2843" s="11">
        <f t="shared" si="124"/>
        <v>25240.640054948581</v>
      </c>
      <c r="J2843" s="11">
        <v>42691.297060562501</v>
      </c>
      <c r="K2843" s="12">
        <v>67931.937115511086</v>
      </c>
      <c r="L2843" s="13">
        <f t="shared" si="125"/>
        <v>0.37155778455175714</v>
      </c>
    </row>
    <row r="2844" spans="1:12">
      <c r="A2844" s="9"/>
      <c r="B2844" s="9"/>
      <c r="C2844" s="4" t="s">
        <v>2815</v>
      </c>
      <c r="D2844" s="4" t="s">
        <v>2816</v>
      </c>
      <c r="E2844" s="33" t="s">
        <v>2818</v>
      </c>
      <c r="F2844" s="5">
        <v>2435.7136894963901</v>
      </c>
      <c r="G2844" s="6">
        <v>1169.0593581800663</v>
      </c>
      <c r="H2844" s="6">
        <v>66.671371573125001</v>
      </c>
      <c r="I2844" s="6">
        <f t="shared" si="124"/>
        <v>3671.4444192495812</v>
      </c>
      <c r="J2844" s="6">
        <v>46413.081853625001</v>
      </c>
      <c r="K2844" s="7">
        <v>50084.52627287458</v>
      </c>
      <c r="L2844" s="8">
        <f t="shared" si="125"/>
        <v>7.330496447638378E-2</v>
      </c>
    </row>
    <row r="2845" spans="1:12">
      <c r="A2845" s="9"/>
      <c r="B2845" s="9"/>
      <c r="C2845" s="4" t="s">
        <v>2815</v>
      </c>
      <c r="D2845" s="4" t="s">
        <v>2816</v>
      </c>
      <c r="E2845" s="33" t="s">
        <v>2681</v>
      </c>
      <c r="F2845" s="5">
        <v>7610.0431037565004</v>
      </c>
      <c r="G2845" s="6">
        <v>4260.9540985374488</v>
      </c>
      <c r="H2845" s="6">
        <v>73.832494944756249</v>
      </c>
      <c r="I2845" s="6">
        <f t="shared" si="124"/>
        <v>11944.829697238705</v>
      </c>
      <c r="J2845" s="6">
        <v>44622.454774250007</v>
      </c>
      <c r="K2845" s="7">
        <v>56567.284471488711</v>
      </c>
      <c r="L2845" s="8">
        <f t="shared" si="125"/>
        <v>0.21116144797898492</v>
      </c>
    </row>
    <row r="2846" spans="1:12">
      <c r="A2846" s="9"/>
      <c r="B2846" s="9"/>
      <c r="C2846" s="4" t="s">
        <v>2815</v>
      </c>
      <c r="D2846" s="4" t="s">
        <v>2816</v>
      </c>
      <c r="E2846" s="33" t="s">
        <v>2819</v>
      </c>
      <c r="F2846" s="5">
        <v>1572.3348934531368</v>
      </c>
      <c r="G2846" s="6">
        <v>3140.3080782178181</v>
      </c>
      <c r="H2846" s="6">
        <v>14.6157707235625</v>
      </c>
      <c r="I2846" s="6">
        <f t="shared" si="124"/>
        <v>4727.258742394517</v>
      </c>
      <c r="J2846" s="6">
        <v>24570.7071558875</v>
      </c>
      <c r="K2846" s="7">
        <v>29297.965898282018</v>
      </c>
      <c r="L2846" s="8">
        <f t="shared" si="125"/>
        <v>0.16135109033872264</v>
      </c>
    </row>
    <row r="2847" spans="1:12">
      <c r="A2847" s="9"/>
      <c r="B2847" s="9"/>
      <c r="C2847" s="4" t="s">
        <v>2815</v>
      </c>
      <c r="D2847" s="4" t="s">
        <v>2820</v>
      </c>
      <c r="E2847" s="32" t="s">
        <v>2821</v>
      </c>
      <c r="F2847" s="10">
        <v>11453.551957384636</v>
      </c>
      <c r="G2847" s="11">
        <v>406.79097214207729</v>
      </c>
      <c r="H2847" s="11">
        <v>197.1259306673262</v>
      </c>
      <c r="I2847" s="11">
        <f t="shared" si="124"/>
        <v>12057.46886019404</v>
      </c>
      <c r="J2847" s="11">
        <v>13973.432211200001</v>
      </c>
      <c r="K2847" s="12">
        <v>26030.901071394037</v>
      </c>
      <c r="L2847" s="13">
        <f t="shared" si="125"/>
        <v>0.46319828987573053</v>
      </c>
    </row>
    <row r="2848" spans="1:12">
      <c r="A2848" s="9"/>
      <c r="B2848" s="9"/>
      <c r="C2848" s="4" t="s">
        <v>2815</v>
      </c>
      <c r="D2848" s="4" t="s">
        <v>2820</v>
      </c>
      <c r="E2848" s="33" t="s">
        <v>2822</v>
      </c>
      <c r="F2848" s="5">
        <v>10605.445614742726</v>
      </c>
      <c r="G2848" s="6">
        <v>6.6381853309999999</v>
      </c>
      <c r="H2848" s="6">
        <v>2.709389946725</v>
      </c>
      <c r="I2848" s="6">
        <f t="shared" si="124"/>
        <v>10614.793190020451</v>
      </c>
      <c r="J2848" s="6">
        <v>11339.316792250002</v>
      </c>
      <c r="K2848" s="7">
        <v>21954.109982270453</v>
      </c>
      <c r="L2848" s="8">
        <f t="shared" si="125"/>
        <v>0.48349913517754406</v>
      </c>
    </row>
    <row r="2849" spans="1:12">
      <c r="A2849" s="9"/>
      <c r="B2849" s="9"/>
      <c r="C2849" s="4" t="s">
        <v>2815</v>
      </c>
      <c r="D2849" s="4" t="s">
        <v>2823</v>
      </c>
      <c r="E2849" s="32" t="s">
        <v>749</v>
      </c>
      <c r="F2849" s="10">
        <v>5143.0940837797507</v>
      </c>
      <c r="G2849" s="11">
        <v>2215.9599742634618</v>
      </c>
      <c r="H2849" s="11">
        <v>179.89966518937499</v>
      </c>
      <c r="I2849" s="11">
        <f t="shared" si="124"/>
        <v>7538.9537232325874</v>
      </c>
      <c r="J2849" s="11">
        <v>10184.825404499999</v>
      </c>
      <c r="K2849" s="12">
        <v>17723.779127732589</v>
      </c>
      <c r="L2849" s="13">
        <f t="shared" si="125"/>
        <v>0.42535813998247729</v>
      </c>
    </row>
    <row r="2850" spans="1:12">
      <c r="A2850" s="9"/>
      <c r="B2850" s="9"/>
      <c r="C2850" s="4" t="s">
        <v>2815</v>
      </c>
      <c r="D2850" s="4" t="s">
        <v>2823</v>
      </c>
      <c r="E2850" s="33" t="s">
        <v>2824</v>
      </c>
      <c r="F2850" s="5">
        <v>33.250047595750004</v>
      </c>
      <c r="G2850" s="6">
        <v>4680.1847941982651</v>
      </c>
      <c r="H2850" s="6">
        <v>2.782510234420625</v>
      </c>
      <c r="I2850" s="6">
        <f t="shared" si="124"/>
        <v>4716.2173520284359</v>
      </c>
      <c r="J2850" s="6">
        <v>9578.3776108124985</v>
      </c>
      <c r="K2850" s="7">
        <v>14294.594962840934</v>
      </c>
      <c r="L2850" s="8">
        <f t="shared" si="125"/>
        <v>0.32993011444453868</v>
      </c>
    </row>
    <row r="2851" spans="1:12">
      <c r="A2851" s="9"/>
      <c r="B2851" s="9"/>
      <c r="C2851" s="4" t="s">
        <v>2815</v>
      </c>
      <c r="D2851" s="4" t="s">
        <v>2823</v>
      </c>
      <c r="E2851" s="33" t="s">
        <v>1146</v>
      </c>
      <c r="F2851" s="5">
        <v>1338.8064876389783</v>
      </c>
      <c r="G2851" s="6">
        <v>2829.3100724859864</v>
      </c>
      <c r="H2851" s="6">
        <v>2.6100032535143751</v>
      </c>
      <c r="I2851" s="6">
        <f t="shared" si="124"/>
        <v>4170.7265633784791</v>
      </c>
      <c r="J2851" s="6">
        <v>29376.851399874999</v>
      </c>
      <c r="K2851" s="7">
        <v>33547.577963253476</v>
      </c>
      <c r="L2851" s="8">
        <f t="shared" si="125"/>
        <v>0.12432273256647343</v>
      </c>
    </row>
    <row r="2852" spans="1:12">
      <c r="A2852" s="9"/>
      <c r="B2852" s="9"/>
      <c r="C2852" s="4" t="s">
        <v>2815</v>
      </c>
      <c r="D2852" s="4" t="s">
        <v>2823</v>
      </c>
      <c r="E2852" s="33" t="s">
        <v>2825</v>
      </c>
      <c r="F2852" s="5">
        <v>2249.1601471798531</v>
      </c>
      <c r="G2852" s="6">
        <v>8301.4802484401571</v>
      </c>
      <c r="H2852" s="6">
        <v>36.097779685119995</v>
      </c>
      <c r="I2852" s="6">
        <f t="shared" si="124"/>
        <v>10586.73817530513</v>
      </c>
      <c r="J2852" s="6">
        <v>10595.689521562499</v>
      </c>
      <c r="K2852" s="7">
        <v>21182.427696867628</v>
      </c>
      <c r="L2852" s="8">
        <f t="shared" si="125"/>
        <v>0.49978870820697546</v>
      </c>
    </row>
    <row r="2853" spans="1:12">
      <c r="A2853" s="9"/>
      <c r="B2853" s="9"/>
      <c r="C2853" s="4" t="s">
        <v>2815</v>
      </c>
      <c r="D2853" s="4" t="s">
        <v>2823</v>
      </c>
      <c r="E2853" s="33" t="s">
        <v>2826</v>
      </c>
      <c r="F2853" s="5">
        <v>9865.9953525137062</v>
      </c>
      <c r="G2853" s="6">
        <v>1192.3914185033123</v>
      </c>
      <c r="H2853" s="6">
        <v>419.62427326279885</v>
      </c>
      <c r="I2853" s="6">
        <f t="shared" si="124"/>
        <v>11478.011044279818</v>
      </c>
      <c r="J2853" s="6">
        <v>10746.379937623213</v>
      </c>
      <c r="K2853" s="7">
        <v>22224.39098190303</v>
      </c>
      <c r="L2853" s="8">
        <f t="shared" si="125"/>
        <v>0.51646009349035393</v>
      </c>
    </row>
    <row r="2854" spans="1:12">
      <c r="A2854" s="9"/>
      <c r="B2854" s="9"/>
      <c r="C2854" s="4" t="s">
        <v>2827</v>
      </c>
      <c r="D2854" s="4" t="s">
        <v>2828</v>
      </c>
      <c r="E2854" s="32" t="s">
        <v>2829</v>
      </c>
      <c r="F2854" s="10">
        <v>382.33355835061246</v>
      </c>
      <c r="G2854" s="11">
        <v>9500.7876534289098</v>
      </c>
      <c r="H2854" s="11">
        <v>19.629800016575</v>
      </c>
      <c r="I2854" s="11">
        <f t="shared" si="124"/>
        <v>9902.7510117960974</v>
      </c>
      <c r="J2854" s="11">
        <v>23777.558603124999</v>
      </c>
      <c r="K2854" s="12">
        <v>33680.309614921098</v>
      </c>
      <c r="L2854" s="13">
        <f t="shared" si="125"/>
        <v>0.29402197084937032</v>
      </c>
    </row>
    <row r="2855" spans="1:12">
      <c r="A2855" s="9"/>
      <c r="B2855" s="9"/>
      <c r="C2855" s="4" t="s">
        <v>2827</v>
      </c>
      <c r="D2855" s="4" t="s">
        <v>2828</v>
      </c>
      <c r="E2855" s="33" t="s">
        <v>2830</v>
      </c>
      <c r="F2855" s="5">
        <v>290.71277996133125</v>
      </c>
      <c r="G2855" s="6">
        <v>12759.470791539568</v>
      </c>
      <c r="H2855" s="6">
        <v>12.156172985375001</v>
      </c>
      <c r="I2855" s="6">
        <f t="shared" si="124"/>
        <v>13062.339744486275</v>
      </c>
      <c r="J2855" s="6">
        <v>38656.935074499997</v>
      </c>
      <c r="K2855" s="7">
        <v>51719.274818986276</v>
      </c>
      <c r="L2855" s="8">
        <f t="shared" si="125"/>
        <v>0.2525623143441883</v>
      </c>
    </row>
    <row r="2856" spans="1:12">
      <c r="A2856" s="9"/>
      <c r="B2856" s="9"/>
      <c r="C2856" s="4" t="s">
        <v>2827</v>
      </c>
      <c r="D2856" s="4" t="s">
        <v>2831</v>
      </c>
      <c r="E2856" s="32" t="s">
        <v>2832</v>
      </c>
      <c r="F2856" s="10">
        <v>3932.8501221964843</v>
      </c>
      <c r="G2856" s="11">
        <v>7010.2140531015066</v>
      </c>
      <c r="H2856" s="11">
        <v>514.47195987589669</v>
      </c>
      <c r="I2856" s="11">
        <f t="shared" si="124"/>
        <v>11457.536135173887</v>
      </c>
      <c r="J2856" s="11">
        <v>55872.893531437498</v>
      </c>
      <c r="K2856" s="12">
        <v>67330.429666611381</v>
      </c>
      <c r="L2856" s="13">
        <f t="shared" si="125"/>
        <v>0.17016876606767872</v>
      </c>
    </row>
    <row r="2857" spans="1:12">
      <c r="A2857" s="9"/>
      <c r="B2857" s="9"/>
      <c r="C2857" s="4" t="s">
        <v>2827</v>
      </c>
      <c r="D2857" s="4" t="s">
        <v>2831</v>
      </c>
      <c r="E2857" s="33" t="s">
        <v>2833</v>
      </c>
      <c r="F2857" s="5">
        <v>7543.3820490474773</v>
      </c>
      <c r="G2857" s="6">
        <v>5366.4136826000313</v>
      </c>
      <c r="H2857" s="6">
        <v>343.06289360073089</v>
      </c>
      <c r="I2857" s="6">
        <f t="shared" si="124"/>
        <v>13252.858625248238</v>
      </c>
      <c r="J2857" s="6">
        <v>45804.497690562494</v>
      </c>
      <c r="K2857" s="7">
        <v>59057.356315810728</v>
      </c>
      <c r="L2857" s="8">
        <f t="shared" si="125"/>
        <v>0.2244065676488842</v>
      </c>
    </row>
    <row r="2858" spans="1:12">
      <c r="A2858" s="9"/>
      <c r="B2858" s="9"/>
      <c r="C2858" s="4" t="s">
        <v>2827</v>
      </c>
      <c r="D2858" s="4" t="s">
        <v>2831</v>
      </c>
      <c r="E2858" s="33" t="s">
        <v>2834</v>
      </c>
      <c r="F2858" s="5">
        <v>751.89488599051697</v>
      </c>
      <c r="G2858" s="6">
        <v>10953.774443662</v>
      </c>
      <c r="H2858" s="6">
        <v>1153.1868782564768</v>
      </c>
      <c r="I2858" s="6">
        <f t="shared" si="124"/>
        <v>12858.856207908993</v>
      </c>
      <c r="J2858" s="6">
        <v>46042.344837312492</v>
      </c>
      <c r="K2858" s="7">
        <v>58901.201045221489</v>
      </c>
      <c r="L2858" s="8">
        <f t="shared" si="125"/>
        <v>0.21831229210481781</v>
      </c>
    </row>
    <row r="2859" spans="1:12">
      <c r="A2859" s="9"/>
      <c r="B2859" s="9"/>
      <c r="C2859" s="4" t="s">
        <v>2827</v>
      </c>
      <c r="D2859" s="4" t="s">
        <v>2831</v>
      </c>
      <c r="E2859" s="33" t="s">
        <v>2835</v>
      </c>
      <c r="F2859" s="5">
        <v>4881.9370841597356</v>
      </c>
      <c r="G2859" s="6">
        <v>2849.1934747296141</v>
      </c>
      <c r="H2859" s="6">
        <v>391.00112429456686</v>
      </c>
      <c r="I2859" s="6">
        <f t="shared" si="124"/>
        <v>8122.1316831839167</v>
      </c>
      <c r="J2859" s="6">
        <v>45910.20281925</v>
      </c>
      <c r="K2859" s="7">
        <v>54032.334502433914</v>
      </c>
      <c r="L2859" s="8">
        <f t="shared" si="125"/>
        <v>0.15031983640866103</v>
      </c>
    </row>
    <row r="2860" spans="1:12">
      <c r="A2860" s="9"/>
      <c r="B2860" s="9"/>
      <c r="C2860" s="4" t="s">
        <v>2827</v>
      </c>
      <c r="D2860" s="4" t="s">
        <v>2836</v>
      </c>
      <c r="E2860" s="32" t="s">
        <v>2837</v>
      </c>
      <c r="F2860" s="10">
        <v>184.76806275960715</v>
      </c>
      <c r="G2860" s="11">
        <v>12262.220375872406</v>
      </c>
      <c r="H2860" s="11">
        <v>685.88800660408742</v>
      </c>
      <c r="I2860" s="11">
        <f t="shared" si="124"/>
        <v>13132.876445236101</v>
      </c>
      <c r="J2860" s="11">
        <v>16212.767504437501</v>
      </c>
      <c r="K2860" s="12">
        <v>29345.643949673602</v>
      </c>
      <c r="L2860" s="13">
        <f t="shared" si="125"/>
        <v>0.44752388012879751</v>
      </c>
    </row>
    <row r="2861" spans="1:12">
      <c r="A2861" s="9"/>
      <c r="B2861" s="9"/>
      <c r="C2861" s="4" t="s">
        <v>2827</v>
      </c>
      <c r="D2861" s="4" t="s">
        <v>2836</v>
      </c>
      <c r="E2861" s="33" t="s">
        <v>2838</v>
      </c>
      <c r="F2861" s="5">
        <v>171.06844376520752</v>
      </c>
      <c r="G2861" s="6">
        <v>12052.603812922311</v>
      </c>
      <c r="H2861" s="6">
        <v>153.38225992348151</v>
      </c>
      <c r="I2861" s="6">
        <f t="shared" si="124"/>
        <v>12377.054516610999</v>
      </c>
      <c r="J2861" s="6">
        <v>33555.99361988125</v>
      </c>
      <c r="K2861" s="7">
        <v>45933.048136492245</v>
      </c>
      <c r="L2861" s="8">
        <f t="shared" si="125"/>
        <v>0.26945859285958967</v>
      </c>
    </row>
    <row r="2862" spans="1:12">
      <c r="A2862" s="9"/>
      <c r="B2862" s="9"/>
      <c r="C2862" s="4" t="s">
        <v>2827</v>
      </c>
      <c r="D2862" s="4" t="s">
        <v>2836</v>
      </c>
      <c r="E2862" s="33" t="s">
        <v>2839</v>
      </c>
      <c r="F2862" s="5">
        <v>3.7951571721874999</v>
      </c>
      <c r="G2862" s="6">
        <v>14577.709060212279</v>
      </c>
      <c r="H2862" s="6"/>
      <c r="I2862" s="6">
        <f t="shared" si="124"/>
        <v>14581.504217384467</v>
      </c>
      <c r="J2862" s="6">
        <v>26268.985758487495</v>
      </c>
      <c r="K2862" s="7">
        <v>40850.489975871962</v>
      </c>
      <c r="L2862" s="8">
        <f t="shared" si="125"/>
        <v>0.3569480862040314</v>
      </c>
    </row>
    <row r="2863" spans="1:12">
      <c r="A2863" s="9"/>
      <c r="B2863" s="9"/>
      <c r="C2863" s="4" t="s">
        <v>2827</v>
      </c>
      <c r="D2863" s="4" t="s">
        <v>2836</v>
      </c>
      <c r="E2863" s="33" t="s">
        <v>1886</v>
      </c>
      <c r="F2863" s="5">
        <v>0.5209243685162499</v>
      </c>
      <c r="G2863" s="6">
        <v>13394.577975969101</v>
      </c>
      <c r="H2863" s="6"/>
      <c r="I2863" s="6">
        <f t="shared" si="124"/>
        <v>13395.098900337618</v>
      </c>
      <c r="J2863" s="6">
        <v>51072.094150913123</v>
      </c>
      <c r="K2863" s="7">
        <v>64467.193051250739</v>
      </c>
      <c r="L2863" s="8">
        <f t="shared" si="125"/>
        <v>0.20778163692792792</v>
      </c>
    </row>
    <row r="2864" spans="1:12">
      <c r="A2864" s="9"/>
      <c r="B2864" s="9"/>
      <c r="C2864" s="4" t="s">
        <v>2827</v>
      </c>
      <c r="D2864" s="4" t="s">
        <v>2840</v>
      </c>
      <c r="E2864" s="32" t="s">
        <v>2841</v>
      </c>
      <c r="F2864" s="10">
        <v>5270.0607369241252</v>
      </c>
      <c r="G2864" s="11">
        <v>2146.8337265725977</v>
      </c>
      <c r="H2864" s="11">
        <v>570.22998091167494</v>
      </c>
      <c r="I2864" s="11">
        <f t="shared" si="124"/>
        <v>7987.1244444083977</v>
      </c>
      <c r="J2864" s="11">
        <v>49366.82221785</v>
      </c>
      <c r="K2864" s="12">
        <v>57353.9466622584</v>
      </c>
      <c r="L2864" s="13">
        <f t="shared" si="125"/>
        <v>0.13926024117298108</v>
      </c>
    </row>
    <row r="2865" spans="1:12">
      <c r="A2865" s="9"/>
      <c r="B2865" s="9"/>
      <c r="C2865" s="4" t="s">
        <v>2827</v>
      </c>
      <c r="D2865" s="4" t="s">
        <v>2840</v>
      </c>
      <c r="E2865" s="33" t="s">
        <v>2842</v>
      </c>
      <c r="F2865" s="5">
        <v>48.123298977211313</v>
      </c>
      <c r="G2865" s="6">
        <v>3531.3469788816933</v>
      </c>
      <c r="H2865" s="6"/>
      <c r="I2865" s="6">
        <f t="shared" si="124"/>
        <v>3579.4702778589044</v>
      </c>
      <c r="J2865" s="6">
        <v>15275.267519187501</v>
      </c>
      <c r="K2865" s="7">
        <v>18854.737797046404</v>
      </c>
      <c r="L2865" s="8">
        <f t="shared" si="125"/>
        <v>0.18984460650625587</v>
      </c>
    </row>
    <row r="2866" spans="1:12">
      <c r="A2866" s="9"/>
      <c r="B2866" s="9"/>
      <c r="C2866" s="4" t="s">
        <v>2827</v>
      </c>
      <c r="D2866" s="4" t="s">
        <v>2840</v>
      </c>
      <c r="E2866" s="33" t="s">
        <v>2843</v>
      </c>
      <c r="F2866" s="5">
        <v>15136.059398625164</v>
      </c>
      <c r="G2866" s="6">
        <v>904.05983265264445</v>
      </c>
      <c r="H2866" s="6">
        <v>1269.6006587274235</v>
      </c>
      <c r="I2866" s="6">
        <f t="shared" si="124"/>
        <v>17309.719890005232</v>
      </c>
      <c r="J2866" s="6">
        <v>53152.647311462504</v>
      </c>
      <c r="K2866" s="7">
        <v>70462.367201467743</v>
      </c>
      <c r="L2866" s="8">
        <f t="shared" si="125"/>
        <v>0.2456590741624228</v>
      </c>
    </row>
    <row r="2867" spans="1:12">
      <c r="A2867" s="9"/>
      <c r="B2867" s="9"/>
      <c r="C2867" s="4" t="s">
        <v>2827</v>
      </c>
      <c r="D2867" s="4" t="s">
        <v>2840</v>
      </c>
      <c r="E2867" s="33" t="s">
        <v>2844</v>
      </c>
      <c r="F2867" s="5">
        <v>3459.5931133972067</v>
      </c>
      <c r="G2867" s="6">
        <v>1234.677517679806</v>
      </c>
      <c r="H2867" s="6">
        <v>64.162424201293135</v>
      </c>
      <c r="I2867" s="6">
        <f t="shared" si="124"/>
        <v>4758.4330552783058</v>
      </c>
      <c r="J2867" s="6">
        <v>32555.782055062504</v>
      </c>
      <c r="K2867" s="7">
        <v>37314.21511034081</v>
      </c>
      <c r="L2867" s="8">
        <f t="shared" si="125"/>
        <v>0.12752333236026211</v>
      </c>
    </row>
    <row r="2868" spans="1:12">
      <c r="A2868" s="9"/>
      <c r="B2868" s="9"/>
      <c r="C2868" s="4" t="s">
        <v>2827</v>
      </c>
      <c r="D2868" s="4" t="s">
        <v>2840</v>
      </c>
      <c r="E2868" s="33" t="s">
        <v>2845</v>
      </c>
      <c r="F2868" s="5">
        <v>973.02677828649996</v>
      </c>
      <c r="G2868" s="6">
        <v>9225.9105000951822</v>
      </c>
      <c r="H2868" s="6">
        <v>389.5134204844835</v>
      </c>
      <c r="I2868" s="6">
        <f t="shared" si="124"/>
        <v>10588.450698866165</v>
      </c>
      <c r="J2868" s="6">
        <v>43464.617419374998</v>
      </c>
      <c r="K2868" s="7">
        <v>54053.068118241164</v>
      </c>
      <c r="L2868" s="8">
        <f t="shared" si="125"/>
        <v>0.19588991092427749</v>
      </c>
    </row>
    <row r="2869" spans="1:12">
      <c r="A2869" s="9"/>
      <c r="B2869" s="9"/>
      <c r="C2869" s="4" t="s">
        <v>2827</v>
      </c>
      <c r="D2869" s="4" t="s">
        <v>2840</v>
      </c>
      <c r="E2869" s="33" t="s">
        <v>2846</v>
      </c>
      <c r="F2869" s="5">
        <v>1216.6949074030249</v>
      </c>
      <c r="G2869" s="6">
        <v>3222.2406076476846</v>
      </c>
      <c r="H2869" s="6">
        <v>1223.8376212017754</v>
      </c>
      <c r="I2869" s="6">
        <f t="shared" si="124"/>
        <v>5662.7731362524846</v>
      </c>
      <c r="J2869" s="6">
        <v>39045.724459539371</v>
      </c>
      <c r="K2869" s="7">
        <v>44708.497595791858</v>
      </c>
      <c r="L2869" s="8">
        <f t="shared" si="125"/>
        <v>0.12665988437923906</v>
      </c>
    </row>
    <row r="2870" spans="1:12">
      <c r="A2870" s="9"/>
      <c r="B2870" s="9"/>
      <c r="C2870" s="4" t="s">
        <v>2827</v>
      </c>
      <c r="D2870" s="4" t="s">
        <v>2840</v>
      </c>
      <c r="E2870" s="33" t="s">
        <v>2847</v>
      </c>
      <c r="F2870" s="5">
        <v>113.72991683124999</v>
      </c>
      <c r="G2870" s="6">
        <v>6273.9226982747732</v>
      </c>
      <c r="H2870" s="6">
        <v>224.56615978719063</v>
      </c>
      <c r="I2870" s="6">
        <f t="shared" si="124"/>
        <v>6612.2187748932138</v>
      </c>
      <c r="J2870" s="6">
        <v>36023.4685091875</v>
      </c>
      <c r="K2870" s="7">
        <v>42635.687284080712</v>
      </c>
      <c r="L2870" s="8">
        <f t="shared" si="125"/>
        <v>0.15508648261809727</v>
      </c>
    </row>
    <row r="2871" spans="1:12">
      <c r="A2871" s="9"/>
      <c r="B2871" s="9"/>
      <c r="C2871" s="4" t="s">
        <v>2827</v>
      </c>
      <c r="D2871" s="4" t="s">
        <v>2840</v>
      </c>
      <c r="E2871" s="33" t="s">
        <v>2848</v>
      </c>
      <c r="F2871" s="5">
        <v>1745.054346546875</v>
      </c>
      <c r="G2871" s="6">
        <v>1181.9716294390666</v>
      </c>
      <c r="H2871" s="6">
        <v>162.52104674251331</v>
      </c>
      <c r="I2871" s="6">
        <f t="shared" si="124"/>
        <v>3089.547022728455</v>
      </c>
      <c r="J2871" s="6">
        <v>21498.017246668747</v>
      </c>
      <c r="K2871" s="7">
        <v>24587.564269397204</v>
      </c>
      <c r="L2871" s="8">
        <f t="shared" si="125"/>
        <v>0.12565486312012797</v>
      </c>
    </row>
    <row r="2872" spans="1:12">
      <c r="A2872" s="9"/>
      <c r="B2872" s="9"/>
      <c r="C2872" s="4" t="s">
        <v>2827</v>
      </c>
      <c r="D2872" s="4" t="s">
        <v>2849</v>
      </c>
      <c r="E2872" s="32" t="s">
        <v>2850</v>
      </c>
      <c r="F2872" s="10">
        <v>583.91112633751879</v>
      </c>
      <c r="G2872" s="11">
        <v>5026.8670482649159</v>
      </c>
      <c r="H2872" s="11"/>
      <c r="I2872" s="11">
        <f t="shared" si="124"/>
        <v>5610.7781746024348</v>
      </c>
      <c r="J2872" s="11">
        <v>9055.4396064374996</v>
      </c>
      <c r="K2872" s="12">
        <v>14666.217781039933</v>
      </c>
      <c r="L2872" s="13">
        <f t="shared" si="125"/>
        <v>0.38256476607458317</v>
      </c>
    </row>
    <row r="2873" spans="1:12">
      <c r="A2873" s="9"/>
      <c r="B2873" s="9"/>
      <c r="C2873" s="4" t="s">
        <v>2827</v>
      </c>
      <c r="D2873" s="4" t="s">
        <v>2849</v>
      </c>
      <c r="E2873" s="33" t="s">
        <v>2851</v>
      </c>
      <c r="F2873" s="5">
        <v>23.078644699375001</v>
      </c>
      <c r="G2873" s="6">
        <v>11353.773928392047</v>
      </c>
      <c r="H2873" s="6">
        <v>6.9574674358125002</v>
      </c>
      <c r="I2873" s="6">
        <f t="shared" si="124"/>
        <v>11383.810040527234</v>
      </c>
      <c r="J2873" s="6">
        <v>13193.663248875002</v>
      </c>
      <c r="K2873" s="7">
        <v>24577.473289402238</v>
      </c>
      <c r="L2873" s="8">
        <f t="shared" si="125"/>
        <v>0.46318064947042026</v>
      </c>
    </row>
    <row r="2874" spans="1:12">
      <c r="A2874" s="9"/>
      <c r="B2874" s="9"/>
      <c r="C2874" s="4" t="s">
        <v>2827</v>
      </c>
      <c r="D2874" s="4" t="s">
        <v>2852</v>
      </c>
      <c r="E2874" s="32" t="s">
        <v>2853</v>
      </c>
      <c r="F2874" s="10">
        <v>261.13662872374999</v>
      </c>
      <c r="G2874" s="11">
        <v>1865.4265950019092</v>
      </c>
      <c r="H2874" s="11">
        <v>0.30023200891937502</v>
      </c>
      <c r="I2874" s="11">
        <f t="shared" si="124"/>
        <v>2126.8634557345786</v>
      </c>
      <c r="J2874" s="11">
        <v>9273.6372114375008</v>
      </c>
      <c r="K2874" s="12">
        <v>11400.50066717208</v>
      </c>
      <c r="L2874" s="13">
        <f t="shared" si="125"/>
        <v>0.18655877648066063</v>
      </c>
    </row>
    <row r="2875" spans="1:12">
      <c r="A2875" s="9"/>
      <c r="B2875" s="9"/>
      <c r="C2875" s="4" t="s">
        <v>2827</v>
      </c>
      <c r="D2875" s="4" t="s">
        <v>2854</v>
      </c>
      <c r="E2875" s="32" t="s">
        <v>2855</v>
      </c>
      <c r="F2875" s="10">
        <v>155.20600551003062</v>
      </c>
      <c r="G2875" s="11">
        <v>2241.51028173237</v>
      </c>
      <c r="H2875" s="11">
        <v>16.146840805443748</v>
      </c>
      <c r="I2875" s="11">
        <f t="shared" si="124"/>
        <v>2412.8631280478444</v>
      </c>
      <c r="J2875" s="11">
        <v>33191.417272749997</v>
      </c>
      <c r="K2875" s="12">
        <v>35604.280400797841</v>
      </c>
      <c r="L2875" s="13">
        <f t="shared" si="125"/>
        <v>6.7768905898004772E-2</v>
      </c>
    </row>
    <row r="2876" spans="1:12">
      <c r="A2876" s="9"/>
      <c r="B2876" s="9"/>
      <c r="C2876" s="4" t="s">
        <v>2827</v>
      </c>
      <c r="D2876" s="4" t="s">
        <v>2854</v>
      </c>
      <c r="E2876" s="33" t="s">
        <v>2856</v>
      </c>
      <c r="F2876" s="5">
        <v>1461.2406300441564</v>
      </c>
      <c r="G2876" s="6">
        <v>12443.914396028953</v>
      </c>
      <c r="H2876" s="6">
        <v>3405.1917026601086</v>
      </c>
      <c r="I2876" s="6">
        <f t="shared" si="124"/>
        <v>17310.346728733221</v>
      </c>
      <c r="J2876" s="6">
        <v>17665.167939312501</v>
      </c>
      <c r="K2876" s="7">
        <v>34975.514668045718</v>
      </c>
      <c r="L2876" s="8">
        <f t="shared" si="125"/>
        <v>0.49492757699283479</v>
      </c>
    </row>
    <row r="2877" spans="1:12">
      <c r="A2877" s="9"/>
      <c r="B2877" s="9"/>
      <c r="C2877" s="4" t="s">
        <v>2827</v>
      </c>
      <c r="D2877" s="4" t="s">
        <v>2854</v>
      </c>
      <c r="E2877" s="33" t="s">
        <v>2857</v>
      </c>
      <c r="F2877" s="5">
        <v>16.588110511375</v>
      </c>
      <c r="G2877" s="6">
        <v>4957.1811033905115</v>
      </c>
      <c r="H2877" s="6">
        <v>88.056567075413071</v>
      </c>
      <c r="I2877" s="6">
        <f t="shared" si="124"/>
        <v>5061.8257809772995</v>
      </c>
      <c r="J2877" s="6">
        <v>33283.48125754582</v>
      </c>
      <c r="K2877" s="7">
        <v>38345.307038523119</v>
      </c>
      <c r="L2877" s="8">
        <f t="shared" si="125"/>
        <v>0.13200639587764942</v>
      </c>
    </row>
    <row r="2878" spans="1:12">
      <c r="A2878" s="9"/>
      <c r="B2878" s="9"/>
      <c r="C2878" s="4" t="s">
        <v>2827</v>
      </c>
      <c r="D2878" s="4" t="s">
        <v>2854</v>
      </c>
      <c r="E2878" s="33" t="s">
        <v>2675</v>
      </c>
      <c r="F2878" s="5">
        <v>164.1452988225</v>
      </c>
      <c r="G2878" s="6">
        <v>11149.478536357958</v>
      </c>
      <c r="H2878" s="6">
        <v>24.334008130143751</v>
      </c>
      <c r="I2878" s="6">
        <f t="shared" si="124"/>
        <v>11337.9578433106</v>
      </c>
      <c r="J2878" s="6">
        <v>61636.699506542493</v>
      </c>
      <c r="K2878" s="7">
        <v>72974.657349853092</v>
      </c>
      <c r="L2878" s="8">
        <f t="shared" si="125"/>
        <v>0.15536842864440562</v>
      </c>
    </row>
    <row r="2879" spans="1:12">
      <c r="A2879" s="9"/>
      <c r="B2879" s="9"/>
      <c r="C2879" s="4" t="s">
        <v>2827</v>
      </c>
      <c r="D2879" s="4" t="s">
        <v>2854</v>
      </c>
      <c r="E2879" s="33" t="s">
        <v>2776</v>
      </c>
      <c r="F2879" s="5">
        <v>52.587556868165002</v>
      </c>
      <c r="G2879" s="6">
        <v>7134.1777598752942</v>
      </c>
      <c r="H2879" s="6">
        <v>19.302162946254438</v>
      </c>
      <c r="I2879" s="6">
        <f t="shared" si="124"/>
        <v>7206.0674796897138</v>
      </c>
      <c r="J2879" s="6">
        <v>31883.133810562496</v>
      </c>
      <c r="K2879" s="7">
        <v>39089.201290252211</v>
      </c>
      <c r="L2879" s="8">
        <f t="shared" si="125"/>
        <v>0.18434931494716195</v>
      </c>
    </row>
    <row r="2880" spans="1:12">
      <c r="A2880" s="9"/>
      <c r="B2880" s="9"/>
      <c r="C2880" s="4" t="s">
        <v>2827</v>
      </c>
      <c r="D2880" s="4" t="s">
        <v>2854</v>
      </c>
      <c r="E2880" s="33" t="s">
        <v>2858</v>
      </c>
      <c r="F2880" s="5">
        <v>124.23362947287501</v>
      </c>
      <c r="G2880" s="6">
        <v>13912.437700951104</v>
      </c>
      <c r="H2880" s="6">
        <v>1984.3752588789844</v>
      </c>
      <c r="I2880" s="6">
        <f t="shared" si="124"/>
        <v>16021.046589302965</v>
      </c>
      <c r="J2880" s="6">
        <v>39277.898478187497</v>
      </c>
      <c r="K2880" s="7">
        <v>55298.945067490466</v>
      </c>
      <c r="L2880" s="8">
        <f t="shared" si="125"/>
        <v>0.28971703835850443</v>
      </c>
    </row>
    <row r="2881" spans="1:12">
      <c r="A2881" s="9"/>
      <c r="B2881" s="9"/>
      <c r="C2881" s="4" t="s">
        <v>2827</v>
      </c>
      <c r="D2881" s="4" t="s">
        <v>2854</v>
      </c>
      <c r="E2881" s="33" t="s">
        <v>2859</v>
      </c>
      <c r="F2881" s="5">
        <v>28.365290136499997</v>
      </c>
      <c r="G2881" s="6">
        <v>13257.762703083545</v>
      </c>
      <c r="H2881" s="6">
        <v>110.45773929169626</v>
      </c>
      <c r="I2881" s="6">
        <f t="shared" si="124"/>
        <v>13396.585732511741</v>
      </c>
      <c r="J2881" s="6">
        <v>34007.835819712505</v>
      </c>
      <c r="K2881" s="7">
        <v>47404.421552224245</v>
      </c>
      <c r="L2881" s="8">
        <f t="shared" si="125"/>
        <v>0.28260202938565687</v>
      </c>
    </row>
    <row r="2882" spans="1:12">
      <c r="A2882" s="9"/>
      <c r="B2882" s="9"/>
      <c r="C2882" s="4" t="s">
        <v>2827</v>
      </c>
      <c r="D2882" s="4" t="s">
        <v>2854</v>
      </c>
      <c r="E2882" s="33" t="s">
        <v>1600</v>
      </c>
      <c r="F2882" s="5">
        <v>14.536633973499999</v>
      </c>
      <c r="G2882" s="6">
        <v>8200.115472543639</v>
      </c>
      <c r="H2882" s="6">
        <v>1.87280905520875</v>
      </c>
      <c r="I2882" s="6">
        <f t="shared" si="124"/>
        <v>8216.5249155723468</v>
      </c>
      <c r="J2882" s="6">
        <v>4514.3867473</v>
      </c>
      <c r="K2882" s="7">
        <v>12730.911662872346</v>
      </c>
      <c r="L2882" s="8">
        <f t="shared" si="125"/>
        <v>0.64539957020788374</v>
      </c>
    </row>
    <row r="2883" spans="1:12">
      <c r="A2883" s="9"/>
      <c r="B2883" s="9"/>
      <c r="C2883" s="4" t="s">
        <v>2827</v>
      </c>
      <c r="D2883" s="4" t="s">
        <v>2854</v>
      </c>
      <c r="E2883" s="33" t="s">
        <v>2860</v>
      </c>
      <c r="F2883" s="5">
        <v>97.273493456874988</v>
      </c>
      <c r="G2883" s="6">
        <v>15744.253962257761</v>
      </c>
      <c r="H2883" s="6">
        <v>84.135616462095612</v>
      </c>
      <c r="I2883" s="6">
        <f t="shared" si="124"/>
        <v>15925.663072176731</v>
      </c>
      <c r="J2883" s="6">
        <v>38402.188312362501</v>
      </c>
      <c r="K2883" s="7">
        <v>54327.85138453923</v>
      </c>
      <c r="L2883" s="8">
        <f t="shared" si="125"/>
        <v>0.2931399395763496</v>
      </c>
    </row>
    <row r="2884" spans="1:12">
      <c r="A2884" s="9"/>
      <c r="B2884" s="9"/>
      <c r="C2884" s="4" t="s">
        <v>2827</v>
      </c>
      <c r="D2884" s="4" t="s">
        <v>2854</v>
      </c>
      <c r="E2884" s="33" t="s">
        <v>2861</v>
      </c>
      <c r="F2884" s="5">
        <v>1043.9181779592454</v>
      </c>
      <c r="G2884" s="6">
        <v>19538.684098036396</v>
      </c>
      <c r="H2884" s="6">
        <v>255.78290972020068</v>
      </c>
      <c r="I2884" s="6">
        <f t="shared" si="124"/>
        <v>20838.385185715844</v>
      </c>
      <c r="J2884" s="6">
        <v>17315.506161875001</v>
      </c>
      <c r="K2884" s="7">
        <v>38153.891347590841</v>
      </c>
      <c r="L2884" s="8">
        <f t="shared" si="125"/>
        <v>0.54616670671605416</v>
      </c>
    </row>
    <row r="2885" spans="1:12">
      <c r="A2885" s="9"/>
      <c r="B2885" s="9"/>
      <c r="C2885" s="4" t="s">
        <v>2827</v>
      </c>
      <c r="D2885" s="4" t="s">
        <v>2854</v>
      </c>
      <c r="E2885" s="33" t="s">
        <v>2862</v>
      </c>
      <c r="F2885" s="5">
        <v>1.8653231427124999</v>
      </c>
      <c r="G2885" s="6">
        <v>2197.0125467472585</v>
      </c>
      <c r="H2885" s="6"/>
      <c r="I2885" s="6">
        <f t="shared" ref="I2885:I2948" si="126">+H2885+G2885+F2885</f>
        <v>2198.877869889971</v>
      </c>
      <c r="J2885" s="6">
        <v>22110.200008687498</v>
      </c>
      <c r="K2885" s="7">
        <v>24309.077878577467</v>
      </c>
      <c r="L2885" s="8">
        <f t="shared" ref="L2885:L2948" si="127">+I2885/K2885</f>
        <v>9.0455009477251561E-2</v>
      </c>
    </row>
    <row r="2886" spans="1:12">
      <c r="A2886" s="9"/>
      <c r="B2886" s="9"/>
      <c r="C2886" s="4" t="s">
        <v>2827</v>
      </c>
      <c r="D2886" s="4" t="s">
        <v>2863</v>
      </c>
      <c r="E2886" s="32" t="s">
        <v>2864</v>
      </c>
      <c r="F2886" s="10"/>
      <c r="G2886" s="11">
        <v>868.74259407235957</v>
      </c>
      <c r="H2886" s="11"/>
      <c r="I2886" s="11">
        <f t="shared" si="126"/>
        <v>868.74259407235957</v>
      </c>
      <c r="J2886" s="11">
        <v>392.25690278312499</v>
      </c>
      <c r="K2886" s="12">
        <v>1260.9994968554845</v>
      </c>
      <c r="L2886" s="13">
        <f t="shared" si="127"/>
        <v>0.68893175313607669</v>
      </c>
    </row>
    <row r="2887" spans="1:12">
      <c r="A2887" s="9"/>
      <c r="B2887" s="9"/>
      <c r="C2887" s="4" t="s">
        <v>2827</v>
      </c>
      <c r="D2887" s="4" t="s">
        <v>2863</v>
      </c>
      <c r="E2887" s="33" t="s">
        <v>1527</v>
      </c>
      <c r="F2887" s="5">
        <v>201.02083601878655</v>
      </c>
      <c r="G2887" s="6">
        <v>21623.63670624117</v>
      </c>
      <c r="H2887" s="6">
        <v>2263.7918301934892</v>
      </c>
      <c r="I2887" s="6">
        <f t="shared" si="126"/>
        <v>24088.449372453444</v>
      </c>
      <c r="J2887" s="6">
        <v>7907.6001544881874</v>
      </c>
      <c r="K2887" s="7">
        <v>31996.049526941631</v>
      </c>
      <c r="L2887" s="8">
        <f t="shared" si="127"/>
        <v>0.7528569848027723</v>
      </c>
    </row>
    <row r="2888" spans="1:12">
      <c r="A2888" s="9"/>
      <c r="B2888" s="9"/>
      <c r="C2888" s="4" t="s">
        <v>2827</v>
      </c>
      <c r="D2888" s="4" t="s">
        <v>2863</v>
      </c>
      <c r="E2888" s="33" t="s">
        <v>1660</v>
      </c>
      <c r="F2888" s="5">
        <v>143.16949955468749</v>
      </c>
      <c r="G2888" s="6">
        <v>16504.372137026228</v>
      </c>
      <c r="H2888" s="6">
        <v>2403.5718540528155</v>
      </c>
      <c r="I2888" s="6">
        <f t="shared" si="126"/>
        <v>19051.113490633728</v>
      </c>
      <c r="J2888" s="6">
        <v>10923.851601812499</v>
      </c>
      <c r="K2888" s="7">
        <v>29974.965092446226</v>
      </c>
      <c r="L2888" s="8">
        <f t="shared" si="127"/>
        <v>0.63556749547090086</v>
      </c>
    </row>
    <row r="2889" spans="1:12">
      <c r="A2889" s="9"/>
      <c r="B2889" s="9"/>
      <c r="C2889" s="4" t="s">
        <v>2827</v>
      </c>
      <c r="D2889" s="4" t="s">
        <v>2863</v>
      </c>
      <c r="E2889" s="33" t="s">
        <v>2865</v>
      </c>
      <c r="F2889" s="5">
        <v>194.62429503708751</v>
      </c>
      <c r="G2889" s="6">
        <v>11562.495695294772</v>
      </c>
      <c r="H2889" s="6">
        <v>1303.6855575394534</v>
      </c>
      <c r="I2889" s="6">
        <f t="shared" si="126"/>
        <v>13060.805547871312</v>
      </c>
      <c r="J2889" s="6">
        <v>5872.2333012187501</v>
      </c>
      <c r="K2889" s="7">
        <v>18933.038849090062</v>
      </c>
      <c r="L2889" s="8">
        <f t="shared" si="127"/>
        <v>0.68984200856372435</v>
      </c>
    </row>
    <row r="2890" spans="1:12">
      <c r="A2890" s="9"/>
      <c r="B2890" s="9"/>
      <c r="C2890" s="4" t="s">
        <v>2827</v>
      </c>
      <c r="D2890" s="4" t="s">
        <v>2863</v>
      </c>
      <c r="E2890" s="33" t="s">
        <v>2866</v>
      </c>
      <c r="F2890" s="5"/>
      <c r="G2890" s="6">
        <v>1951.5541401862538</v>
      </c>
      <c r="H2890" s="6"/>
      <c r="I2890" s="6">
        <f t="shared" si="126"/>
        <v>1951.5541401862538</v>
      </c>
      <c r="J2890" s="6">
        <v>879.33183272500014</v>
      </c>
      <c r="K2890" s="7">
        <v>2830.8859729112537</v>
      </c>
      <c r="L2890" s="8">
        <f t="shared" si="127"/>
        <v>0.68937928226734468</v>
      </c>
    </row>
    <row r="2891" spans="1:12">
      <c r="A2891" s="9"/>
      <c r="B2891" s="9"/>
      <c r="C2891" s="4" t="s">
        <v>2827</v>
      </c>
      <c r="D2891" s="4" t="s">
        <v>2863</v>
      </c>
      <c r="E2891" s="33" t="s">
        <v>2867</v>
      </c>
      <c r="F2891" s="5"/>
      <c r="G2891" s="6">
        <v>4031.6779493028075</v>
      </c>
      <c r="H2891" s="6"/>
      <c r="I2891" s="6">
        <f t="shared" si="126"/>
        <v>4031.6779493028075</v>
      </c>
      <c r="J2891" s="6">
        <v>831.46705273875</v>
      </c>
      <c r="K2891" s="7">
        <v>4863.1450020415577</v>
      </c>
      <c r="L2891" s="8">
        <f t="shared" si="127"/>
        <v>0.8290268843742683</v>
      </c>
    </row>
    <row r="2892" spans="1:12">
      <c r="A2892" s="9"/>
      <c r="B2892" s="9"/>
      <c r="C2892" s="4" t="s">
        <v>2827</v>
      </c>
      <c r="D2892" s="4" t="s">
        <v>2868</v>
      </c>
      <c r="E2892" s="32" t="s">
        <v>2869</v>
      </c>
      <c r="F2892" s="10"/>
      <c r="G2892" s="11">
        <v>691.59561077419062</v>
      </c>
      <c r="H2892" s="11"/>
      <c r="I2892" s="11">
        <f t="shared" si="126"/>
        <v>691.59561077419062</v>
      </c>
      <c r="J2892" s="11">
        <v>262.73264397125001</v>
      </c>
      <c r="K2892" s="12">
        <v>954.32825474544063</v>
      </c>
      <c r="L2892" s="13">
        <f t="shared" si="127"/>
        <v>0.72469363380493035</v>
      </c>
    </row>
    <row r="2893" spans="1:12">
      <c r="A2893" s="9"/>
      <c r="B2893" s="9"/>
      <c r="C2893" s="4" t="s">
        <v>2827</v>
      </c>
      <c r="D2893" s="4" t="s">
        <v>2870</v>
      </c>
      <c r="E2893" s="32" t="s">
        <v>2871</v>
      </c>
      <c r="F2893" s="10">
        <v>4279.3883452172377</v>
      </c>
      <c r="G2893" s="11">
        <v>68.125802105347503</v>
      </c>
      <c r="H2893" s="11">
        <v>29.470931175510625</v>
      </c>
      <c r="I2893" s="11">
        <f t="shared" si="126"/>
        <v>4376.9850784980954</v>
      </c>
      <c r="J2893" s="11">
        <v>28644.329401187497</v>
      </c>
      <c r="K2893" s="12">
        <v>33021.314479685592</v>
      </c>
      <c r="L2893" s="13">
        <f t="shared" si="127"/>
        <v>0.13255029811701699</v>
      </c>
    </row>
    <row r="2894" spans="1:12">
      <c r="A2894" s="9"/>
      <c r="B2894" s="9"/>
      <c r="C2894" s="4" t="s">
        <v>2827</v>
      </c>
      <c r="D2894" s="4" t="s">
        <v>2870</v>
      </c>
      <c r="E2894" s="33" t="s">
        <v>2872</v>
      </c>
      <c r="F2894" s="5">
        <v>181.1092440016875</v>
      </c>
      <c r="G2894" s="6">
        <v>4125.802206160598</v>
      </c>
      <c r="H2894" s="6">
        <v>8.8887448884138109</v>
      </c>
      <c r="I2894" s="6">
        <f t="shared" si="126"/>
        <v>4315.8001950506987</v>
      </c>
      <c r="J2894" s="6">
        <v>22635.443512650003</v>
      </c>
      <c r="K2894" s="7">
        <v>26951.243707700702</v>
      </c>
      <c r="L2894" s="8">
        <f t="shared" si="127"/>
        <v>0.1601336191330405</v>
      </c>
    </row>
    <row r="2895" spans="1:12">
      <c r="A2895" s="9"/>
      <c r="B2895" s="9"/>
      <c r="C2895" s="4" t="s">
        <v>2827</v>
      </c>
      <c r="D2895" s="4" t="s">
        <v>2870</v>
      </c>
      <c r="E2895" s="33" t="s">
        <v>2873</v>
      </c>
      <c r="F2895" s="5">
        <v>17070.335393265996</v>
      </c>
      <c r="G2895" s="6">
        <v>5486.4479470952165</v>
      </c>
      <c r="H2895" s="6">
        <v>2746.6998474694319</v>
      </c>
      <c r="I2895" s="6">
        <f t="shared" si="126"/>
        <v>25303.483187830643</v>
      </c>
      <c r="J2895" s="6">
        <v>25492.413129756245</v>
      </c>
      <c r="K2895" s="7">
        <v>50795.896317586885</v>
      </c>
      <c r="L2895" s="8">
        <f t="shared" si="127"/>
        <v>0.49814030309904989</v>
      </c>
    </row>
    <row r="2896" spans="1:12">
      <c r="A2896" s="9"/>
      <c r="B2896" s="9"/>
      <c r="C2896" s="4" t="s">
        <v>2827</v>
      </c>
      <c r="D2896" s="4" t="s">
        <v>2870</v>
      </c>
      <c r="E2896" s="33" t="s">
        <v>2874</v>
      </c>
      <c r="F2896" s="5">
        <v>1033.1149495926718</v>
      </c>
      <c r="G2896" s="6">
        <v>12386.385026703838</v>
      </c>
      <c r="H2896" s="6">
        <v>189.64795987253927</v>
      </c>
      <c r="I2896" s="6">
        <f t="shared" si="126"/>
        <v>13609.147936169049</v>
      </c>
      <c r="J2896" s="6">
        <v>19354.67426298375</v>
      </c>
      <c r="K2896" s="7">
        <v>32963.822199152797</v>
      </c>
      <c r="L2896" s="8">
        <f t="shared" si="127"/>
        <v>0.41285102965149528</v>
      </c>
    </row>
    <row r="2897" spans="1:12">
      <c r="A2897" s="9"/>
      <c r="B2897" s="9"/>
      <c r="C2897" s="4" t="s">
        <v>2827</v>
      </c>
      <c r="D2897" s="4" t="s">
        <v>2870</v>
      </c>
      <c r="E2897" s="33" t="s">
        <v>2875</v>
      </c>
      <c r="F2897" s="5">
        <v>1683.5535810866502</v>
      </c>
      <c r="G2897" s="6">
        <v>20583.898728785789</v>
      </c>
      <c r="H2897" s="6">
        <v>1628.3328484309072</v>
      </c>
      <c r="I2897" s="6">
        <f t="shared" si="126"/>
        <v>23895.785158303344</v>
      </c>
      <c r="J2897" s="6">
        <v>37699.546481621248</v>
      </c>
      <c r="K2897" s="7">
        <v>61595.331639924596</v>
      </c>
      <c r="L2897" s="8">
        <f t="shared" si="127"/>
        <v>0.38794799089635357</v>
      </c>
    </row>
    <row r="2898" spans="1:12">
      <c r="A2898" s="9"/>
      <c r="B2898" s="9"/>
      <c r="C2898" s="4" t="s">
        <v>2827</v>
      </c>
      <c r="D2898" s="4" t="s">
        <v>2870</v>
      </c>
      <c r="E2898" s="33" t="s">
        <v>2876</v>
      </c>
      <c r="F2898" s="5">
        <v>23279.926198133126</v>
      </c>
      <c r="G2898" s="6">
        <v>7813.1873271010882</v>
      </c>
      <c r="H2898" s="6">
        <v>12122.982494378108</v>
      </c>
      <c r="I2898" s="6">
        <f t="shared" si="126"/>
        <v>43216.09601961232</v>
      </c>
      <c r="J2898" s="6">
        <v>26248.947938562502</v>
      </c>
      <c r="K2898" s="7">
        <v>69465.043958174821</v>
      </c>
      <c r="L2898" s="8">
        <f t="shared" si="127"/>
        <v>0.62212723921448754</v>
      </c>
    </row>
    <row r="2899" spans="1:12">
      <c r="A2899" s="9"/>
      <c r="B2899" s="9"/>
      <c r="C2899" s="4" t="s">
        <v>2827</v>
      </c>
      <c r="D2899" s="4" t="s">
        <v>2870</v>
      </c>
      <c r="E2899" s="33" t="s">
        <v>2877</v>
      </c>
      <c r="F2899" s="5">
        <v>3812.7997289363298</v>
      </c>
      <c r="G2899" s="6">
        <v>21680.179157574439</v>
      </c>
      <c r="H2899" s="6">
        <v>547.97863038505113</v>
      </c>
      <c r="I2899" s="6">
        <f t="shared" si="126"/>
        <v>26040.957516895822</v>
      </c>
      <c r="J2899" s="6">
        <v>20128.45688216875</v>
      </c>
      <c r="K2899" s="7">
        <v>46169.414399064568</v>
      </c>
      <c r="L2899" s="8">
        <f t="shared" si="127"/>
        <v>0.56403049195753785</v>
      </c>
    </row>
    <row r="2900" spans="1:12">
      <c r="A2900" s="4" t="s">
        <v>2878</v>
      </c>
      <c r="B2900" s="14"/>
      <c r="C2900" s="15">
        <f>SUBTOTAL(3,C2821:C2899)</f>
        <v>79</v>
      </c>
      <c r="D2900" s="15">
        <f t="shared" ref="D2900:E2900" si="128">SUBTOTAL(3,D2821:D2899)</f>
        <v>79</v>
      </c>
      <c r="E2900" s="34">
        <f t="shared" si="128"/>
        <v>79</v>
      </c>
      <c r="F2900" s="10">
        <v>343068.36866202281</v>
      </c>
      <c r="G2900" s="11">
        <v>500769.68264082808</v>
      </c>
      <c r="H2900" s="11">
        <v>46525.01785298805</v>
      </c>
      <c r="I2900" s="11">
        <f t="shared" si="126"/>
        <v>890363.06915583904</v>
      </c>
      <c r="J2900" s="11">
        <v>2035034.2633252451</v>
      </c>
      <c r="K2900" s="12">
        <v>2925397.3324810821</v>
      </c>
      <c r="L2900" s="13">
        <f t="shared" si="127"/>
        <v>0.3043562866725889</v>
      </c>
    </row>
    <row r="2901" spans="1:12">
      <c r="A2901" s="4" t="s">
        <v>2879</v>
      </c>
      <c r="B2901" s="4" t="s">
        <v>2880</v>
      </c>
      <c r="C2901" s="4" t="s">
        <v>2794</v>
      </c>
      <c r="D2901" s="4" t="s">
        <v>2881</v>
      </c>
      <c r="E2901" s="32" t="s">
        <v>2882</v>
      </c>
      <c r="F2901" s="10">
        <v>927.29248076059912</v>
      </c>
      <c r="G2901" s="11">
        <v>29.544161635437497</v>
      </c>
      <c r="H2901" s="11"/>
      <c r="I2901" s="11">
        <f t="shared" si="126"/>
        <v>956.83664239603661</v>
      </c>
      <c r="J2901" s="11">
        <v>10086.413494998107</v>
      </c>
      <c r="K2901" s="12">
        <v>11043.250137394143</v>
      </c>
      <c r="L2901" s="13">
        <f t="shared" si="127"/>
        <v>8.6644477892974692E-2</v>
      </c>
    </row>
    <row r="2902" spans="1:12">
      <c r="A2902" s="9"/>
      <c r="B2902" s="9"/>
      <c r="C2902" s="4" t="s">
        <v>2794</v>
      </c>
      <c r="D2902" s="4" t="s">
        <v>2881</v>
      </c>
      <c r="E2902" s="33" t="s">
        <v>2883</v>
      </c>
      <c r="F2902" s="5">
        <v>1779.8228641265034</v>
      </c>
      <c r="G2902" s="6">
        <v>1935.4316042500286</v>
      </c>
      <c r="H2902" s="6">
        <v>11.379598067441107</v>
      </c>
      <c r="I2902" s="6">
        <f t="shared" si="126"/>
        <v>3726.6340664439731</v>
      </c>
      <c r="J2902" s="6">
        <v>12568.139339032499</v>
      </c>
      <c r="K2902" s="7">
        <v>16294.773405476473</v>
      </c>
      <c r="L2902" s="8">
        <f t="shared" si="127"/>
        <v>0.22870118986689911</v>
      </c>
    </row>
    <row r="2903" spans="1:12">
      <c r="A2903" s="9"/>
      <c r="B2903" s="9"/>
      <c r="C2903" s="4" t="s">
        <v>2794</v>
      </c>
      <c r="D2903" s="4" t="s">
        <v>2881</v>
      </c>
      <c r="E2903" s="33" t="s">
        <v>2884</v>
      </c>
      <c r="F2903" s="5">
        <v>221.78345374156254</v>
      </c>
      <c r="G2903" s="6">
        <v>1653.1550115497398</v>
      </c>
      <c r="H2903" s="6">
        <v>3.4060180598749996</v>
      </c>
      <c r="I2903" s="6">
        <f t="shared" si="126"/>
        <v>1878.3444833511771</v>
      </c>
      <c r="J2903" s="6">
        <v>15000.208250399999</v>
      </c>
      <c r="K2903" s="7">
        <v>16878.552733751178</v>
      </c>
      <c r="L2903" s="8">
        <f t="shared" si="127"/>
        <v>0.11128587343837532</v>
      </c>
    </row>
    <row r="2904" spans="1:12">
      <c r="A2904" s="9"/>
      <c r="B2904" s="9"/>
      <c r="C2904" s="4" t="s">
        <v>2794</v>
      </c>
      <c r="D2904" s="4" t="s">
        <v>2881</v>
      </c>
      <c r="E2904" s="33" t="s">
        <v>2885</v>
      </c>
      <c r="F2904" s="5">
        <v>359.75155874584192</v>
      </c>
      <c r="G2904" s="6">
        <v>960.07391563515057</v>
      </c>
      <c r="H2904" s="6">
        <v>58.9484825965</v>
      </c>
      <c r="I2904" s="6">
        <f t="shared" si="126"/>
        <v>1378.7739569774924</v>
      </c>
      <c r="J2904" s="6">
        <v>39774.128303434125</v>
      </c>
      <c r="K2904" s="7">
        <v>41152.902260411618</v>
      </c>
      <c r="L2904" s="8">
        <f t="shared" si="127"/>
        <v>3.3503687012224385E-2</v>
      </c>
    </row>
    <row r="2905" spans="1:12">
      <c r="A2905" s="9"/>
      <c r="B2905" s="9"/>
      <c r="C2905" s="4" t="s">
        <v>2794</v>
      </c>
      <c r="D2905" s="4" t="s">
        <v>2881</v>
      </c>
      <c r="E2905" s="33" t="s">
        <v>2886</v>
      </c>
      <c r="F2905" s="5">
        <v>748.67440965937499</v>
      </c>
      <c r="G2905" s="6">
        <v>3310.1981017302528</v>
      </c>
      <c r="H2905" s="6">
        <v>10.2079106520625</v>
      </c>
      <c r="I2905" s="6">
        <f t="shared" si="126"/>
        <v>4069.0804220416903</v>
      </c>
      <c r="J2905" s="6">
        <v>7366.3345875374998</v>
      </c>
      <c r="K2905" s="7">
        <v>11435.41500957919</v>
      </c>
      <c r="L2905" s="8">
        <f t="shared" si="127"/>
        <v>0.35583146030407409</v>
      </c>
    </row>
    <row r="2906" spans="1:12">
      <c r="A2906" s="9"/>
      <c r="B2906" s="9"/>
      <c r="C2906" s="4" t="s">
        <v>2794</v>
      </c>
      <c r="D2906" s="4" t="s">
        <v>2887</v>
      </c>
      <c r="E2906" s="32" t="s">
        <v>2888</v>
      </c>
      <c r="F2906" s="10">
        <v>212.41128241437499</v>
      </c>
      <c r="G2906" s="28"/>
      <c r="H2906" s="11"/>
      <c r="I2906" s="11">
        <f t="shared" si="126"/>
        <v>212.41128241437499</v>
      </c>
      <c r="J2906" s="11">
        <v>8676.4983561874997</v>
      </c>
      <c r="K2906" s="12">
        <v>8888.9096386018755</v>
      </c>
      <c r="L2906" s="13">
        <f t="shared" si="127"/>
        <v>2.3896213489665408E-2</v>
      </c>
    </row>
    <row r="2907" spans="1:12">
      <c r="A2907" s="9"/>
      <c r="B2907" s="9"/>
      <c r="C2907" s="4" t="s">
        <v>2794</v>
      </c>
      <c r="D2907" s="4" t="s">
        <v>2887</v>
      </c>
      <c r="E2907" s="33" t="s">
        <v>2889</v>
      </c>
      <c r="F2907" s="5"/>
      <c r="G2907" s="29"/>
      <c r="H2907" s="6"/>
      <c r="I2907" s="6">
        <f t="shared" si="126"/>
        <v>0</v>
      </c>
      <c r="J2907" s="6">
        <v>3244.4840899937499</v>
      </c>
      <c r="K2907" s="7">
        <v>3244.4840899937499</v>
      </c>
      <c r="L2907" s="8">
        <f t="shared" si="127"/>
        <v>0</v>
      </c>
    </row>
    <row r="2908" spans="1:12">
      <c r="A2908" s="9"/>
      <c r="B2908" s="9"/>
      <c r="C2908" s="4" t="s">
        <v>2794</v>
      </c>
      <c r="D2908" s="4" t="s">
        <v>2887</v>
      </c>
      <c r="E2908" s="33" t="s">
        <v>2314</v>
      </c>
      <c r="F2908" s="5">
        <v>46.9968928065</v>
      </c>
      <c r="G2908" s="29"/>
      <c r="H2908" s="6"/>
      <c r="I2908" s="6">
        <f t="shared" si="126"/>
        <v>46.9968928065</v>
      </c>
      <c r="J2908" s="6">
        <v>4971.5450218687502</v>
      </c>
      <c r="K2908" s="7">
        <v>5018.5419146752502</v>
      </c>
      <c r="L2908" s="8">
        <f t="shared" si="127"/>
        <v>9.364650849895545E-3</v>
      </c>
    </row>
    <row r="2909" spans="1:12">
      <c r="A2909" s="9"/>
      <c r="B2909" s="9"/>
      <c r="C2909" s="4" t="s">
        <v>2794</v>
      </c>
      <c r="D2909" s="4" t="s">
        <v>2887</v>
      </c>
      <c r="E2909" s="33" t="s">
        <v>2890</v>
      </c>
      <c r="F2909" s="5">
        <v>517.25066692355631</v>
      </c>
      <c r="G2909" s="6">
        <v>3118.3283473039073</v>
      </c>
      <c r="H2909" s="6">
        <v>167.37130871087376</v>
      </c>
      <c r="I2909" s="6">
        <f t="shared" si="126"/>
        <v>3802.9503229383372</v>
      </c>
      <c r="J2909" s="6">
        <v>17485.354880812502</v>
      </c>
      <c r="K2909" s="7">
        <v>21288.305203750839</v>
      </c>
      <c r="L2909" s="8">
        <f t="shared" si="127"/>
        <v>0.17864035142958615</v>
      </c>
    </row>
    <row r="2910" spans="1:12">
      <c r="A2910" s="9"/>
      <c r="B2910" s="9"/>
      <c r="C2910" s="4" t="s">
        <v>2794</v>
      </c>
      <c r="D2910" s="4" t="s">
        <v>2887</v>
      </c>
      <c r="E2910" s="33" t="s">
        <v>2891</v>
      </c>
      <c r="F2910" s="5"/>
      <c r="G2910" s="6">
        <v>8269.6849665339378</v>
      </c>
      <c r="H2910" s="6"/>
      <c r="I2910" s="6">
        <f t="shared" si="126"/>
        <v>8269.6849665339378</v>
      </c>
      <c r="J2910" s="6">
        <v>6309.2907676249997</v>
      </c>
      <c r="K2910" s="7">
        <v>14578.975734158937</v>
      </c>
      <c r="L2910" s="8">
        <f t="shared" si="127"/>
        <v>0.56723360524963629</v>
      </c>
    </row>
    <row r="2911" spans="1:12">
      <c r="A2911" s="9"/>
      <c r="B2911" s="9"/>
      <c r="C2911" s="4" t="s">
        <v>2794</v>
      </c>
      <c r="D2911" s="4" t="s">
        <v>2887</v>
      </c>
      <c r="E2911" s="33" t="s">
        <v>278</v>
      </c>
      <c r="F2911" s="5"/>
      <c r="G2911" s="6">
        <v>545.40318755255498</v>
      </c>
      <c r="H2911" s="6"/>
      <c r="I2911" s="6">
        <f t="shared" si="126"/>
        <v>545.40318755255498</v>
      </c>
      <c r="J2911" s="6">
        <v>2692.9985965874994</v>
      </c>
      <c r="K2911" s="7">
        <v>3238.4017841400546</v>
      </c>
      <c r="L2911" s="8">
        <f t="shared" si="127"/>
        <v>0.16841739348824647</v>
      </c>
    </row>
    <row r="2912" spans="1:12">
      <c r="A2912" s="9"/>
      <c r="B2912" s="9"/>
      <c r="C2912" s="4" t="s">
        <v>2794</v>
      </c>
      <c r="D2912" s="4" t="s">
        <v>2887</v>
      </c>
      <c r="E2912" s="33" t="s">
        <v>2892</v>
      </c>
      <c r="F2912" s="5">
        <v>3.91944590736375</v>
      </c>
      <c r="G2912" s="6">
        <v>3350.647365840397</v>
      </c>
      <c r="H2912" s="6"/>
      <c r="I2912" s="6">
        <f t="shared" si="126"/>
        <v>3354.5668117477608</v>
      </c>
      <c r="J2912" s="6">
        <v>2565.8202117750002</v>
      </c>
      <c r="K2912" s="7">
        <v>5920.3870235227605</v>
      </c>
      <c r="L2912" s="8">
        <f t="shared" si="127"/>
        <v>0.56661275663558219</v>
      </c>
    </row>
    <row r="2913" spans="1:12">
      <c r="A2913" s="9"/>
      <c r="B2913" s="9"/>
      <c r="C2913" s="4" t="s">
        <v>2794</v>
      </c>
      <c r="D2913" s="4" t="s">
        <v>2887</v>
      </c>
      <c r="E2913" s="33" t="s">
        <v>2893</v>
      </c>
      <c r="F2913" s="5">
        <v>411.76391595990185</v>
      </c>
      <c r="G2913" s="6">
        <v>4024.4806682522835</v>
      </c>
      <c r="H2913" s="6">
        <v>743.62679416127401</v>
      </c>
      <c r="I2913" s="6">
        <f t="shared" si="126"/>
        <v>5179.8713783734593</v>
      </c>
      <c r="J2913" s="6">
        <v>6184.8826125687501</v>
      </c>
      <c r="K2913" s="7">
        <v>11364.753990942208</v>
      </c>
      <c r="L2913" s="8">
        <f t="shared" si="127"/>
        <v>0.45578385440651459</v>
      </c>
    </row>
    <row r="2914" spans="1:12">
      <c r="A2914" s="9"/>
      <c r="B2914" s="9"/>
      <c r="C2914" s="4" t="s">
        <v>2794</v>
      </c>
      <c r="D2914" s="4" t="s">
        <v>2887</v>
      </c>
      <c r="E2914" s="33" t="s">
        <v>2894</v>
      </c>
      <c r="F2914" s="5">
        <v>999.83722860045634</v>
      </c>
      <c r="G2914" s="6">
        <v>3811.8263448928528</v>
      </c>
      <c r="H2914" s="6">
        <v>292.39798306524</v>
      </c>
      <c r="I2914" s="6">
        <f t="shared" si="126"/>
        <v>5104.0615565585485</v>
      </c>
      <c r="J2914" s="6">
        <v>15077.446320874998</v>
      </c>
      <c r="K2914" s="7">
        <v>20181.507877433549</v>
      </c>
      <c r="L2914" s="8">
        <f t="shared" si="127"/>
        <v>0.25290783957058932</v>
      </c>
    </row>
    <row r="2915" spans="1:12">
      <c r="A2915" s="9"/>
      <c r="B2915" s="9"/>
      <c r="C2915" s="4" t="s">
        <v>2794</v>
      </c>
      <c r="D2915" s="4" t="s">
        <v>2887</v>
      </c>
      <c r="E2915" s="33" t="s">
        <v>2895</v>
      </c>
      <c r="F2915" s="5">
        <v>272.69893435618746</v>
      </c>
      <c r="G2915" s="6">
        <v>2195.9304366744027</v>
      </c>
      <c r="H2915" s="6">
        <v>219.80444574432559</v>
      </c>
      <c r="I2915" s="6">
        <f t="shared" si="126"/>
        <v>2688.4338167749156</v>
      </c>
      <c r="J2915" s="6">
        <v>2690.6711186062498</v>
      </c>
      <c r="K2915" s="7">
        <v>5379.104935381165</v>
      </c>
      <c r="L2915" s="8">
        <f t="shared" si="127"/>
        <v>0.49979203772205505</v>
      </c>
    </row>
    <row r="2916" spans="1:12">
      <c r="A2916" s="9"/>
      <c r="B2916" s="9"/>
      <c r="C2916" s="4" t="s">
        <v>2794</v>
      </c>
      <c r="D2916" s="4" t="s">
        <v>2887</v>
      </c>
      <c r="E2916" s="33" t="s">
        <v>2896</v>
      </c>
      <c r="F2916" s="5">
        <v>112.09002305312501</v>
      </c>
      <c r="G2916" s="29"/>
      <c r="H2916" s="6"/>
      <c r="I2916" s="6">
        <f t="shared" si="126"/>
        <v>112.09002305312501</v>
      </c>
      <c r="J2916" s="6">
        <v>9389.9479949375</v>
      </c>
      <c r="K2916" s="7">
        <v>9502.0380179906242</v>
      </c>
      <c r="L2916" s="8">
        <f t="shared" si="127"/>
        <v>1.1796419130390772E-2</v>
      </c>
    </row>
    <row r="2917" spans="1:12">
      <c r="A2917" s="9"/>
      <c r="B2917" s="9"/>
      <c r="C2917" s="4" t="s">
        <v>2794</v>
      </c>
      <c r="D2917" s="4" t="s">
        <v>2887</v>
      </c>
      <c r="E2917" s="33" t="s">
        <v>1621</v>
      </c>
      <c r="F2917" s="5">
        <v>340.96239190124999</v>
      </c>
      <c r="G2917" s="6">
        <v>6695.9608628678216</v>
      </c>
      <c r="H2917" s="6">
        <v>1.3843755338918753</v>
      </c>
      <c r="I2917" s="6">
        <f t="shared" si="126"/>
        <v>7038.3076303029638</v>
      </c>
      <c r="J2917" s="6">
        <v>18162.933135937503</v>
      </c>
      <c r="K2917" s="7">
        <v>25201.240766240466</v>
      </c>
      <c r="L2917" s="8">
        <f t="shared" si="127"/>
        <v>0.27928417079096629</v>
      </c>
    </row>
    <row r="2918" spans="1:12">
      <c r="A2918" s="9"/>
      <c r="B2918" s="9"/>
      <c r="C2918" s="4" t="s">
        <v>2794</v>
      </c>
      <c r="D2918" s="4" t="s">
        <v>2897</v>
      </c>
      <c r="E2918" s="32" t="s">
        <v>2898</v>
      </c>
      <c r="F2918" s="10"/>
      <c r="G2918" s="11">
        <v>368.24030273241806</v>
      </c>
      <c r="H2918" s="11"/>
      <c r="I2918" s="11">
        <f t="shared" si="126"/>
        <v>368.24030273241806</v>
      </c>
      <c r="J2918" s="11">
        <v>431.39953907312497</v>
      </c>
      <c r="K2918" s="12">
        <v>799.63984180554303</v>
      </c>
      <c r="L2918" s="13">
        <f t="shared" si="127"/>
        <v>0.46050769794180291</v>
      </c>
    </row>
    <row r="2919" spans="1:12">
      <c r="A2919" s="9"/>
      <c r="B2919" s="9"/>
      <c r="C2919" s="4" t="s">
        <v>2794</v>
      </c>
      <c r="D2919" s="4" t="s">
        <v>2899</v>
      </c>
      <c r="E2919" s="32" t="s">
        <v>2900</v>
      </c>
      <c r="F2919" s="10">
        <v>258.56234396039684</v>
      </c>
      <c r="G2919" s="11">
        <v>11407.666960851917</v>
      </c>
      <c r="H2919" s="11">
        <v>4.7886142895499999</v>
      </c>
      <c r="I2919" s="11">
        <f t="shared" si="126"/>
        <v>11671.017919101863</v>
      </c>
      <c r="J2919" s="11">
        <v>9369.9709631250007</v>
      </c>
      <c r="K2919" s="12">
        <v>21040.988882226862</v>
      </c>
      <c r="L2919" s="13">
        <f t="shared" si="127"/>
        <v>0.5546801048386214</v>
      </c>
    </row>
    <row r="2920" spans="1:12">
      <c r="A2920" s="9"/>
      <c r="B2920" s="9"/>
      <c r="C2920" s="4" t="s">
        <v>2794</v>
      </c>
      <c r="D2920" s="4" t="s">
        <v>2901</v>
      </c>
      <c r="E2920" s="32" t="s">
        <v>2902</v>
      </c>
      <c r="F2920" s="10">
        <v>684.68240607250004</v>
      </c>
      <c r="G2920" s="11">
        <v>2496.5468753263422</v>
      </c>
      <c r="H2920" s="11">
        <v>51.774006905500002</v>
      </c>
      <c r="I2920" s="11">
        <f t="shared" si="126"/>
        <v>3233.0032883043423</v>
      </c>
      <c r="J2920" s="11">
        <v>21087.630983312498</v>
      </c>
      <c r="K2920" s="12">
        <v>24320.63427161684</v>
      </c>
      <c r="L2920" s="13">
        <f t="shared" si="127"/>
        <v>0.13293252355993804</v>
      </c>
    </row>
    <row r="2921" spans="1:12">
      <c r="A2921" s="9"/>
      <c r="B2921" s="9"/>
      <c r="C2921" s="4" t="s">
        <v>2794</v>
      </c>
      <c r="D2921" s="4" t="s">
        <v>2901</v>
      </c>
      <c r="E2921" s="33" t="s">
        <v>2903</v>
      </c>
      <c r="F2921" s="5"/>
      <c r="G2921" s="6">
        <v>4317.0239990058526</v>
      </c>
      <c r="H2921" s="6"/>
      <c r="I2921" s="6">
        <f t="shared" si="126"/>
        <v>4317.0239990058526</v>
      </c>
      <c r="J2921" s="6">
        <v>1877.8988782062502</v>
      </c>
      <c r="K2921" s="7">
        <v>6194.9228772121023</v>
      </c>
      <c r="L2921" s="8">
        <f t="shared" si="127"/>
        <v>0.69686484958286365</v>
      </c>
    </row>
    <row r="2922" spans="1:12">
      <c r="A2922" s="9"/>
      <c r="B2922" s="9"/>
      <c r="C2922" s="4" t="s">
        <v>2794</v>
      </c>
      <c r="D2922" s="4" t="s">
        <v>2901</v>
      </c>
      <c r="E2922" s="33" t="s">
        <v>531</v>
      </c>
      <c r="F2922" s="5">
        <v>61.256122219625006</v>
      </c>
      <c r="G2922" s="6">
        <v>13833.340246505231</v>
      </c>
      <c r="H2922" s="6">
        <v>12.268582284124999</v>
      </c>
      <c r="I2922" s="6">
        <f t="shared" si="126"/>
        <v>13906.864951008982</v>
      </c>
      <c r="J2922" s="6">
        <v>40602.924982874996</v>
      </c>
      <c r="K2922" s="7">
        <v>54509.789933883978</v>
      </c>
      <c r="L2922" s="8">
        <f t="shared" si="127"/>
        <v>0.25512600521625378</v>
      </c>
    </row>
    <row r="2923" spans="1:12">
      <c r="A2923" s="9"/>
      <c r="B2923" s="9"/>
      <c r="C2923" s="4" t="s">
        <v>2794</v>
      </c>
      <c r="D2923" s="4" t="s">
        <v>2901</v>
      </c>
      <c r="E2923" s="33" t="s">
        <v>2904</v>
      </c>
      <c r="F2923" s="5"/>
      <c r="G2923" s="6">
        <v>9473.4051349834226</v>
      </c>
      <c r="H2923" s="6"/>
      <c r="I2923" s="6">
        <f t="shared" si="126"/>
        <v>9473.4051349834226</v>
      </c>
      <c r="J2923" s="6">
        <v>5392.8518531874997</v>
      </c>
      <c r="K2923" s="7">
        <v>14866.256988170922</v>
      </c>
      <c r="L2923" s="8">
        <f t="shared" si="127"/>
        <v>0.63724212103432687</v>
      </c>
    </row>
    <row r="2924" spans="1:12">
      <c r="A2924" s="9"/>
      <c r="B2924" s="9"/>
      <c r="C2924" s="4" t="s">
        <v>2827</v>
      </c>
      <c r="D2924" s="4" t="s">
        <v>2905</v>
      </c>
      <c r="E2924" s="32" t="s">
        <v>2906</v>
      </c>
      <c r="F2924" s="10">
        <v>1007.1090135400888</v>
      </c>
      <c r="G2924" s="11">
        <v>6271.4739834983893</v>
      </c>
      <c r="H2924" s="11">
        <v>94.155600747668743</v>
      </c>
      <c r="I2924" s="11">
        <f t="shared" si="126"/>
        <v>7372.7385977861468</v>
      </c>
      <c r="J2924" s="11">
        <v>23815.251694124996</v>
      </c>
      <c r="K2924" s="12">
        <v>31187.990291911141</v>
      </c>
      <c r="L2924" s="13">
        <f t="shared" si="127"/>
        <v>0.23639671965969306</v>
      </c>
    </row>
    <row r="2925" spans="1:12">
      <c r="A2925" s="9"/>
      <c r="B2925" s="9"/>
      <c r="C2925" s="4" t="s">
        <v>2827</v>
      </c>
      <c r="D2925" s="4" t="s">
        <v>2905</v>
      </c>
      <c r="E2925" s="33" t="s">
        <v>2907</v>
      </c>
      <c r="F2925" s="5"/>
      <c r="G2925" s="6">
        <v>5130.0821774228916</v>
      </c>
      <c r="H2925" s="6"/>
      <c r="I2925" s="6">
        <f t="shared" si="126"/>
        <v>5130.0821774228916</v>
      </c>
      <c r="J2925" s="6">
        <v>5637.7015273124998</v>
      </c>
      <c r="K2925" s="7">
        <v>10767.783704735391</v>
      </c>
      <c r="L2925" s="8">
        <f t="shared" si="127"/>
        <v>0.47642879148536527</v>
      </c>
    </row>
    <row r="2926" spans="1:12">
      <c r="A2926" s="9"/>
      <c r="B2926" s="9"/>
      <c r="C2926" s="4" t="s">
        <v>2827</v>
      </c>
      <c r="D2926" s="4" t="s">
        <v>2905</v>
      </c>
      <c r="E2926" s="33" t="s">
        <v>2908</v>
      </c>
      <c r="F2926" s="5">
        <v>49.166556241249999</v>
      </c>
      <c r="G2926" s="6">
        <v>2312.8716624792469</v>
      </c>
      <c r="H2926" s="6"/>
      <c r="I2926" s="6">
        <f t="shared" si="126"/>
        <v>2362.0382187204968</v>
      </c>
      <c r="J2926" s="6">
        <v>19887.929088624998</v>
      </c>
      <c r="K2926" s="7">
        <v>22249.967307345494</v>
      </c>
      <c r="L2926" s="8">
        <f t="shared" si="127"/>
        <v>0.1061591770492492</v>
      </c>
    </row>
    <row r="2927" spans="1:12">
      <c r="A2927" s="9"/>
      <c r="B2927" s="9"/>
      <c r="C2927" s="4" t="s">
        <v>2827</v>
      </c>
      <c r="D2927" s="4" t="s">
        <v>2905</v>
      </c>
      <c r="E2927" s="33" t="s">
        <v>2909</v>
      </c>
      <c r="F2927" s="5"/>
      <c r="G2927" s="6">
        <v>250.51727415569252</v>
      </c>
      <c r="H2927" s="6"/>
      <c r="I2927" s="6">
        <f t="shared" si="126"/>
        <v>250.51727415569252</v>
      </c>
      <c r="J2927" s="6">
        <v>3404.6335487312504</v>
      </c>
      <c r="K2927" s="7">
        <v>3655.1508228869429</v>
      </c>
      <c r="L2927" s="8">
        <f t="shared" si="127"/>
        <v>6.8538149667330767E-2</v>
      </c>
    </row>
    <row r="2928" spans="1:12">
      <c r="A2928" s="9"/>
      <c r="B2928" s="9"/>
      <c r="C2928" s="4" t="s">
        <v>2827</v>
      </c>
      <c r="D2928" s="4" t="s">
        <v>2910</v>
      </c>
      <c r="E2928" s="32" t="s">
        <v>2911</v>
      </c>
      <c r="F2928" s="10">
        <v>676.92593103761374</v>
      </c>
      <c r="G2928" s="11">
        <v>6145.4721454379915</v>
      </c>
      <c r="H2928" s="11">
        <v>29.87788817104375</v>
      </c>
      <c r="I2928" s="11">
        <f t="shared" si="126"/>
        <v>6852.2759646466493</v>
      </c>
      <c r="J2928" s="11">
        <v>16723.067195374999</v>
      </c>
      <c r="K2928" s="12">
        <v>23575.34316002165</v>
      </c>
      <c r="L2928" s="13">
        <f t="shared" si="127"/>
        <v>0.29065434671027529</v>
      </c>
    </row>
    <row r="2929" spans="1:12">
      <c r="A2929" s="9"/>
      <c r="B2929" s="9"/>
      <c r="C2929" s="4" t="s">
        <v>2827</v>
      </c>
      <c r="D2929" s="4" t="s">
        <v>2910</v>
      </c>
      <c r="E2929" s="33" t="s">
        <v>2157</v>
      </c>
      <c r="F2929" s="5">
        <v>111.00524557275001</v>
      </c>
      <c r="G2929" s="6">
        <v>13667.958056555157</v>
      </c>
      <c r="H2929" s="6">
        <v>0.51671386452000001</v>
      </c>
      <c r="I2929" s="6">
        <f t="shared" si="126"/>
        <v>13779.480015992425</v>
      </c>
      <c r="J2929" s="6">
        <v>19848.8466644375</v>
      </c>
      <c r="K2929" s="7">
        <v>33628.326680429927</v>
      </c>
      <c r="L2929" s="8">
        <f t="shared" si="127"/>
        <v>0.40975812287476743</v>
      </c>
    </row>
    <row r="2930" spans="1:12">
      <c r="A2930" s="9"/>
      <c r="B2930" s="9"/>
      <c r="C2930" s="4" t="s">
        <v>2827</v>
      </c>
      <c r="D2930" s="4" t="s">
        <v>2910</v>
      </c>
      <c r="E2930" s="33" t="s">
        <v>2912</v>
      </c>
      <c r="F2930" s="5">
        <v>569.29501089131236</v>
      </c>
      <c r="G2930" s="6">
        <v>4493.0489986744487</v>
      </c>
      <c r="H2930" s="6">
        <v>3.7150111923812501</v>
      </c>
      <c r="I2930" s="6">
        <f t="shared" si="126"/>
        <v>5066.0590207581427</v>
      </c>
      <c r="J2930" s="6">
        <v>16333.617434125001</v>
      </c>
      <c r="K2930" s="7">
        <v>21399.676454883142</v>
      </c>
      <c r="L2930" s="8">
        <f t="shared" si="127"/>
        <v>0.23673530912670088</v>
      </c>
    </row>
    <row r="2931" spans="1:12">
      <c r="A2931" s="9"/>
      <c r="B2931" s="9"/>
      <c r="C2931" s="4" t="s">
        <v>2827</v>
      </c>
      <c r="D2931" s="4" t="s">
        <v>2910</v>
      </c>
      <c r="E2931" s="33" t="s">
        <v>2038</v>
      </c>
      <c r="F2931" s="5">
        <v>123.02943367125</v>
      </c>
      <c r="G2931" s="6">
        <v>8942.8783470627332</v>
      </c>
      <c r="H2931" s="6">
        <v>2.1283961717312501</v>
      </c>
      <c r="I2931" s="6">
        <f t="shared" si="126"/>
        <v>9068.0361769057145</v>
      </c>
      <c r="J2931" s="6">
        <v>33932.892449437502</v>
      </c>
      <c r="K2931" s="7">
        <v>43000.928626343215</v>
      </c>
      <c r="L2931" s="8">
        <f t="shared" si="127"/>
        <v>0.21088000809709159</v>
      </c>
    </row>
    <row r="2932" spans="1:12">
      <c r="A2932" s="9"/>
      <c r="B2932" s="9"/>
      <c r="C2932" s="4" t="s">
        <v>2827</v>
      </c>
      <c r="D2932" s="4" t="s">
        <v>2910</v>
      </c>
      <c r="E2932" s="33" t="s">
        <v>2913</v>
      </c>
      <c r="F2932" s="5">
        <v>799.05286249048822</v>
      </c>
      <c r="G2932" s="6">
        <v>351.28667510133448</v>
      </c>
      <c r="H2932" s="6">
        <v>225.17854223478122</v>
      </c>
      <c r="I2932" s="6">
        <f t="shared" si="126"/>
        <v>1375.518079826604</v>
      </c>
      <c r="J2932" s="6">
        <v>3115.0983305125001</v>
      </c>
      <c r="K2932" s="7">
        <v>4490.6164103391038</v>
      </c>
      <c r="L2932" s="8">
        <f t="shared" si="127"/>
        <v>0.30630941370535214</v>
      </c>
    </row>
    <row r="2933" spans="1:12">
      <c r="A2933" s="9"/>
      <c r="B2933" s="9"/>
      <c r="C2933" s="4" t="s">
        <v>2827</v>
      </c>
      <c r="D2933" s="4" t="s">
        <v>2852</v>
      </c>
      <c r="E2933" s="32" t="s">
        <v>2914</v>
      </c>
      <c r="F2933" s="10"/>
      <c r="G2933" s="28"/>
      <c r="H2933" s="11"/>
      <c r="I2933" s="11">
        <f t="shared" si="126"/>
        <v>0</v>
      </c>
      <c r="J2933" s="11">
        <v>2281.6982729749998</v>
      </c>
      <c r="K2933" s="12">
        <v>2281.6982729749998</v>
      </c>
      <c r="L2933" s="13">
        <f t="shared" si="127"/>
        <v>0</v>
      </c>
    </row>
    <row r="2934" spans="1:12">
      <c r="A2934" s="9"/>
      <c r="B2934" s="9"/>
      <c r="C2934" s="4" t="s">
        <v>2827</v>
      </c>
      <c r="D2934" s="4" t="s">
        <v>2852</v>
      </c>
      <c r="E2934" s="33" t="s">
        <v>2915</v>
      </c>
      <c r="F2934" s="5">
        <v>801.27266483125004</v>
      </c>
      <c r="G2934" s="6">
        <v>514.87759256083814</v>
      </c>
      <c r="H2934" s="6">
        <v>9.7600157832368737</v>
      </c>
      <c r="I2934" s="6">
        <f t="shared" si="126"/>
        <v>1325.9102731753251</v>
      </c>
      <c r="J2934" s="6">
        <v>11595.316146937499</v>
      </c>
      <c r="K2934" s="7">
        <v>12921.226420112824</v>
      </c>
      <c r="L2934" s="8">
        <f t="shared" si="127"/>
        <v>0.10261489351439967</v>
      </c>
    </row>
    <row r="2935" spans="1:12">
      <c r="A2935" s="9"/>
      <c r="B2935" s="9"/>
      <c r="C2935" s="4" t="s">
        <v>2827</v>
      </c>
      <c r="D2935" s="4" t="s">
        <v>2852</v>
      </c>
      <c r="E2935" s="33" t="s">
        <v>2916</v>
      </c>
      <c r="F2935" s="5">
        <v>560.31016307375</v>
      </c>
      <c r="G2935" s="6">
        <v>11985.192998009017</v>
      </c>
      <c r="H2935" s="6">
        <v>7.1333494598749994</v>
      </c>
      <c r="I2935" s="6">
        <f t="shared" si="126"/>
        <v>12552.636510542641</v>
      </c>
      <c r="J2935" s="6">
        <v>11381.853769625002</v>
      </c>
      <c r="K2935" s="7">
        <v>23934.490280167644</v>
      </c>
      <c r="L2935" s="8">
        <f t="shared" si="127"/>
        <v>0.52445806714939236</v>
      </c>
    </row>
    <row r="2936" spans="1:12">
      <c r="A2936" s="9"/>
      <c r="B2936" s="9"/>
      <c r="C2936" s="4" t="s">
        <v>2827</v>
      </c>
      <c r="D2936" s="4" t="s">
        <v>2852</v>
      </c>
      <c r="E2936" s="33" t="s">
        <v>2917</v>
      </c>
      <c r="F2936" s="5">
        <v>697.2227195866875</v>
      </c>
      <c r="G2936" s="6">
        <v>5141.9018385245608</v>
      </c>
      <c r="H2936" s="6">
        <v>0.14380716649812497</v>
      </c>
      <c r="I2936" s="6">
        <f t="shared" si="126"/>
        <v>5839.2683652777459</v>
      </c>
      <c r="J2936" s="6">
        <v>44576.234790187496</v>
      </c>
      <c r="K2936" s="7">
        <v>50415.503155465245</v>
      </c>
      <c r="L2936" s="8">
        <f t="shared" si="127"/>
        <v>0.11582287193031308</v>
      </c>
    </row>
    <row r="2937" spans="1:12">
      <c r="A2937" s="9"/>
      <c r="B2937" s="9"/>
      <c r="C2937" s="4" t="s">
        <v>2827</v>
      </c>
      <c r="D2937" s="4" t="s">
        <v>2852</v>
      </c>
      <c r="E2937" s="33" t="s">
        <v>2918</v>
      </c>
      <c r="F2937" s="5">
        <v>1.0156364769312498</v>
      </c>
      <c r="G2937" s="29"/>
      <c r="H2937" s="6"/>
      <c r="I2937" s="6">
        <f t="shared" si="126"/>
        <v>1.0156364769312498</v>
      </c>
      <c r="J2937" s="6">
        <v>15967.918731312502</v>
      </c>
      <c r="K2937" s="7">
        <v>15968.934367789434</v>
      </c>
      <c r="L2937" s="8">
        <f t="shared" si="127"/>
        <v>6.3600767185809632E-5</v>
      </c>
    </row>
    <row r="2938" spans="1:12">
      <c r="A2938" s="9"/>
      <c r="B2938" s="9"/>
      <c r="C2938" s="4" t="s">
        <v>2827</v>
      </c>
      <c r="D2938" s="4" t="s">
        <v>2852</v>
      </c>
      <c r="E2938" s="33" t="s">
        <v>2734</v>
      </c>
      <c r="F2938" s="5"/>
      <c r="G2938" s="6">
        <v>7697.5029610421943</v>
      </c>
      <c r="H2938" s="6"/>
      <c r="I2938" s="6">
        <f t="shared" si="126"/>
        <v>7697.5029610421943</v>
      </c>
      <c r="J2938" s="6">
        <v>2584.4546249187497</v>
      </c>
      <c r="K2938" s="7">
        <v>10281.957585960943</v>
      </c>
      <c r="L2938" s="8">
        <f t="shared" si="127"/>
        <v>0.74864177338685178</v>
      </c>
    </row>
    <row r="2939" spans="1:12">
      <c r="A2939" s="9"/>
      <c r="B2939" s="9"/>
      <c r="C2939" s="4" t="s">
        <v>2827</v>
      </c>
      <c r="D2939" s="4" t="s">
        <v>2852</v>
      </c>
      <c r="E2939" s="33" t="s">
        <v>2919</v>
      </c>
      <c r="F2939" s="5">
        <v>98.661997208687495</v>
      </c>
      <c r="G2939" s="6">
        <v>3143.2224889743056</v>
      </c>
      <c r="H2939" s="6">
        <v>5.3601472290437497</v>
      </c>
      <c r="I2939" s="6">
        <f t="shared" si="126"/>
        <v>3247.2446334120368</v>
      </c>
      <c r="J2939" s="6">
        <v>22665.4187613125</v>
      </c>
      <c r="K2939" s="7">
        <v>25912.663394724535</v>
      </c>
      <c r="L2939" s="8">
        <f t="shared" si="127"/>
        <v>0.12531496990282873</v>
      </c>
    </row>
    <row r="2940" spans="1:12">
      <c r="A2940" s="9"/>
      <c r="B2940" s="9"/>
      <c r="C2940" s="4" t="s">
        <v>2827</v>
      </c>
      <c r="D2940" s="4" t="s">
        <v>2852</v>
      </c>
      <c r="E2940" s="33" t="s">
        <v>2920</v>
      </c>
      <c r="F2940" s="5">
        <v>1443.2839903946874</v>
      </c>
      <c r="G2940" s="6">
        <v>228.42315308535976</v>
      </c>
      <c r="H2940" s="6"/>
      <c r="I2940" s="6">
        <f t="shared" si="126"/>
        <v>1671.7071434800471</v>
      </c>
      <c r="J2940" s="6">
        <v>31864.528081187502</v>
      </c>
      <c r="K2940" s="7">
        <v>33536.235224667551</v>
      </c>
      <c r="L2940" s="8">
        <f t="shared" si="127"/>
        <v>4.9847787990538191E-2</v>
      </c>
    </row>
    <row r="2941" spans="1:12">
      <c r="A2941" s="9"/>
      <c r="B2941" s="9"/>
      <c r="C2941" s="4" t="s">
        <v>2827</v>
      </c>
      <c r="D2941" s="4" t="s">
        <v>2852</v>
      </c>
      <c r="E2941" s="33" t="s">
        <v>2921</v>
      </c>
      <c r="F2941" s="5">
        <v>534.83175336571867</v>
      </c>
      <c r="G2941" s="29"/>
      <c r="H2941" s="6"/>
      <c r="I2941" s="6">
        <f t="shared" si="126"/>
        <v>534.83175336571867</v>
      </c>
      <c r="J2941" s="6">
        <v>13616.808267812499</v>
      </c>
      <c r="K2941" s="7">
        <v>14151.640021178218</v>
      </c>
      <c r="L2941" s="8">
        <f t="shared" si="127"/>
        <v>3.7792916761967658E-2</v>
      </c>
    </row>
    <row r="2942" spans="1:12">
      <c r="A2942" s="9"/>
      <c r="B2942" s="9"/>
      <c r="C2942" s="4" t="s">
        <v>2827</v>
      </c>
      <c r="D2942" s="4" t="s">
        <v>2852</v>
      </c>
      <c r="E2942" s="33" t="s">
        <v>2922</v>
      </c>
      <c r="F2942" s="5"/>
      <c r="G2942" s="6">
        <v>119.88666903812501</v>
      </c>
      <c r="H2942" s="6"/>
      <c r="I2942" s="6">
        <f t="shared" si="126"/>
        <v>119.88666903812501</v>
      </c>
      <c r="J2942" s="6">
        <v>5416.4899327625008</v>
      </c>
      <c r="K2942" s="7">
        <v>5536.3766018006254</v>
      </c>
      <c r="L2942" s="8">
        <f t="shared" si="127"/>
        <v>2.1654355846951166E-2</v>
      </c>
    </row>
    <row r="2943" spans="1:12">
      <c r="A2943" s="9"/>
      <c r="B2943" s="9"/>
      <c r="C2943" s="4" t="s">
        <v>2827</v>
      </c>
      <c r="D2943" s="4" t="s">
        <v>2852</v>
      </c>
      <c r="E2943" s="33" t="s">
        <v>2923</v>
      </c>
      <c r="F2943" s="5"/>
      <c r="G2943" s="29"/>
      <c r="H2943" s="6"/>
      <c r="I2943" s="6">
        <f t="shared" si="126"/>
        <v>0</v>
      </c>
      <c r="J2943" s="6">
        <v>8981.8492846874997</v>
      </c>
      <c r="K2943" s="7">
        <v>8981.8492846874997</v>
      </c>
      <c r="L2943" s="8">
        <f t="shared" si="127"/>
        <v>0</v>
      </c>
    </row>
    <row r="2944" spans="1:12">
      <c r="A2944" s="9"/>
      <c r="B2944" s="9"/>
      <c r="C2944" s="4" t="s">
        <v>2827</v>
      </c>
      <c r="D2944" s="4" t="s">
        <v>2852</v>
      </c>
      <c r="E2944" s="33" t="s">
        <v>2924</v>
      </c>
      <c r="F2944" s="5"/>
      <c r="G2944" s="6">
        <v>1006.4208595504464</v>
      </c>
      <c r="H2944" s="6"/>
      <c r="I2944" s="6">
        <f t="shared" si="126"/>
        <v>1006.4208595504464</v>
      </c>
      <c r="J2944" s="6">
        <v>9825.3676805625018</v>
      </c>
      <c r="K2944" s="7">
        <v>10831.788540112948</v>
      </c>
      <c r="L2944" s="8">
        <f t="shared" si="127"/>
        <v>9.2913636175910058E-2</v>
      </c>
    </row>
    <row r="2945" spans="1:12">
      <c r="A2945" s="9"/>
      <c r="B2945" s="9"/>
      <c r="C2945" s="4" t="s">
        <v>2827</v>
      </c>
      <c r="D2945" s="4" t="s">
        <v>2852</v>
      </c>
      <c r="E2945" s="33" t="s">
        <v>1740</v>
      </c>
      <c r="F2945" s="5"/>
      <c r="G2945" s="6">
        <v>95.718033404775014</v>
      </c>
      <c r="H2945" s="6"/>
      <c r="I2945" s="6">
        <f t="shared" si="126"/>
        <v>95.718033404775014</v>
      </c>
      <c r="J2945" s="6">
        <v>921.86912068749996</v>
      </c>
      <c r="K2945" s="7">
        <v>1017.587154092275</v>
      </c>
      <c r="L2945" s="8">
        <f t="shared" si="127"/>
        <v>9.4063720262033967E-2</v>
      </c>
    </row>
    <row r="2946" spans="1:12">
      <c r="A2946" s="9"/>
      <c r="B2946" s="9"/>
      <c r="C2946" s="4" t="s">
        <v>2827</v>
      </c>
      <c r="D2946" s="4" t="s">
        <v>2852</v>
      </c>
      <c r="E2946" s="33" t="s">
        <v>2925</v>
      </c>
      <c r="F2946" s="5">
        <v>960.49631048762501</v>
      </c>
      <c r="G2946" s="6">
        <v>1384.9523443868636</v>
      </c>
      <c r="H2946" s="6">
        <v>219.83034307344622</v>
      </c>
      <c r="I2946" s="6">
        <f t="shared" si="126"/>
        <v>2565.2789979479348</v>
      </c>
      <c r="J2946" s="6">
        <v>27358.669641150002</v>
      </c>
      <c r="K2946" s="7">
        <v>29923.948639097936</v>
      </c>
      <c r="L2946" s="8">
        <f t="shared" si="127"/>
        <v>8.5726620804187609E-2</v>
      </c>
    </row>
    <row r="2947" spans="1:12">
      <c r="A2947" s="9"/>
      <c r="B2947" s="9"/>
      <c r="C2947" s="4" t="s">
        <v>2827</v>
      </c>
      <c r="D2947" s="4" t="s">
        <v>2852</v>
      </c>
      <c r="E2947" s="33" t="s">
        <v>2926</v>
      </c>
      <c r="F2947" s="5">
        <v>922.76693611531255</v>
      </c>
      <c r="G2947" s="6">
        <v>88.613347911000005</v>
      </c>
      <c r="H2947" s="6">
        <v>0.40720661667187502</v>
      </c>
      <c r="I2947" s="6">
        <f t="shared" si="126"/>
        <v>1011.7874906429844</v>
      </c>
      <c r="J2947" s="6">
        <v>27415.172728624999</v>
      </c>
      <c r="K2947" s="7">
        <v>28426.960219267985</v>
      </c>
      <c r="L2947" s="8">
        <f t="shared" si="127"/>
        <v>3.5592531978047653E-2</v>
      </c>
    </row>
    <row r="2948" spans="1:12">
      <c r="A2948" s="4" t="s">
        <v>2927</v>
      </c>
      <c r="B2948" s="14"/>
      <c r="C2948" s="15">
        <f>SUBTOTAL(3,C2901:C2947)</f>
        <v>47</v>
      </c>
      <c r="D2948" s="15">
        <f t="shared" ref="D2948:E2948" si="129">SUBTOTAL(3,D2901:D2947)</f>
        <v>47</v>
      </c>
      <c r="E2948" s="34">
        <f t="shared" si="129"/>
        <v>47</v>
      </c>
      <c r="F2948" s="10">
        <v>17315.202646194524</v>
      </c>
      <c r="G2948" s="11">
        <v>160769.19010099935</v>
      </c>
      <c r="H2948" s="11">
        <v>2175.565141781557</v>
      </c>
      <c r="I2948" s="11">
        <f t="shared" si="126"/>
        <v>180259.95788897542</v>
      </c>
      <c r="J2948" s="11">
        <v>640162.4620503817</v>
      </c>
      <c r="K2948" s="12">
        <v>820422.41993935709</v>
      </c>
      <c r="L2948" s="13">
        <f t="shared" si="127"/>
        <v>0.21971603104447052</v>
      </c>
    </row>
    <row r="2949" spans="1:12">
      <c r="A2949" s="4" t="s">
        <v>2928</v>
      </c>
      <c r="B2949" s="4" t="s">
        <v>2929</v>
      </c>
      <c r="C2949" s="4" t="s">
        <v>2722</v>
      </c>
      <c r="D2949" s="4" t="s">
        <v>2723</v>
      </c>
      <c r="E2949" s="32" t="s">
        <v>2725</v>
      </c>
      <c r="F2949" s="10"/>
      <c r="G2949" s="11">
        <v>7050.2986912194856</v>
      </c>
      <c r="H2949" s="11"/>
      <c r="I2949" s="11">
        <f t="shared" ref="I2949:I3012" si="130">+H2949+G2949+F2949</f>
        <v>7050.2986912194856</v>
      </c>
      <c r="J2949" s="11">
        <v>4405.9576980337997</v>
      </c>
      <c r="K2949" s="12">
        <v>11456.256389253285</v>
      </c>
      <c r="L2949" s="13">
        <f t="shared" ref="L2949:L3012" si="131">+I2949/K2949</f>
        <v>0.61541034450251353</v>
      </c>
    </row>
    <row r="2950" spans="1:12">
      <c r="A2950" s="9"/>
      <c r="B2950" s="9"/>
      <c r="C2950" s="4" t="s">
        <v>2722</v>
      </c>
      <c r="D2950" s="4" t="s">
        <v>2723</v>
      </c>
      <c r="E2950" s="33" t="s">
        <v>323</v>
      </c>
      <c r="F2950" s="5">
        <v>84.786452991874995</v>
      </c>
      <c r="G2950" s="6">
        <v>12078.813166421629</v>
      </c>
      <c r="H2950" s="6">
        <v>38.242443795437495</v>
      </c>
      <c r="I2950" s="6">
        <f t="shared" si="130"/>
        <v>12201.842063208942</v>
      </c>
      <c r="J2950" s="6">
        <v>22304.500043124997</v>
      </c>
      <c r="K2950" s="7">
        <v>34506.342106333941</v>
      </c>
      <c r="L2950" s="8">
        <f t="shared" si="131"/>
        <v>0.35361157741982702</v>
      </c>
    </row>
    <row r="2951" spans="1:12">
      <c r="A2951" s="9"/>
      <c r="B2951" s="9"/>
      <c r="C2951" s="4" t="s">
        <v>2722</v>
      </c>
      <c r="D2951" s="4" t="s">
        <v>2723</v>
      </c>
      <c r="E2951" s="33" t="s">
        <v>93</v>
      </c>
      <c r="F2951" s="5">
        <v>88.076200481249998</v>
      </c>
      <c r="G2951" s="6">
        <v>5335.0107531023796</v>
      </c>
      <c r="H2951" s="6">
        <v>3.06480171419375</v>
      </c>
      <c r="I2951" s="6">
        <f t="shared" si="130"/>
        <v>5426.1517552978239</v>
      </c>
      <c r="J2951" s="6">
        <v>18994.768715710474</v>
      </c>
      <c r="K2951" s="7">
        <v>24420.9204710083</v>
      </c>
      <c r="L2951" s="8">
        <f t="shared" si="131"/>
        <v>0.22219276139650715</v>
      </c>
    </row>
    <row r="2952" spans="1:12">
      <c r="A2952" s="9"/>
      <c r="B2952" s="9"/>
      <c r="C2952" s="4" t="s">
        <v>2722</v>
      </c>
      <c r="D2952" s="4" t="s">
        <v>2723</v>
      </c>
      <c r="E2952" s="33" t="s">
        <v>2930</v>
      </c>
      <c r="F2952" s="5"/>
      <c r="G2952" s="6">
        <v>320.63287898595848</v>
      </c>
      <c r="H2952" s="6"/>
      <c r="I2952" s="6">
        <f t="shared" si="130"/>
        <v>320.63287898595848</v>
      </c>
      <c r="J2952" s="6">
        <v>552.53875384250182</v>
      </c>
      <c r="K2952" s="7">
        <v>873.17163282846036</v>
      </c>
      <c r="L2952" s="8">
        <f t="shared" si="131"/>
        <v>0.36720487351075992</v>
      </c>
    </row>
    <row r="2953" spans="1:12">
      <c r="A2953" s="9"/>
      <c r="B2953" s="9"/>
      <c r="C2953" s="4" t="s">
        <v>2722</v>
      </c>
      <c r="D2953" s="4" t="s">
        <v>2723</v>
      </c>
      <c r="E2953" s="33" t="s">
        <v>2886</v>
      </c>
      <c r="F2953" s="5">
        <v>225.46580744600001</v>
      </c>
      <c r="G2953" s="6">
        <v>25904.662523986528</v>
      </c>
      <c r="H2953" s="6">
        <v>1.3635092999176248</v>
      </c>
      <c r="I2953" s="6">
        <f t="shared" si="130"/>
        <v>26131.491840732444</v>
      </c>
      <c r="J2953" s="6">
        <v>36571.781305562399</v>
      </c>
      <c r="K2953" s="7">
        <v>62703.273146294843</v>
      </c>
      <c r="L2953" s="8">
        <f t="shared" si="131"/>
        <v>0.41674844915614367</v>
      </c>
    </row>
    <row r="2954" spans="1:12">
      <c r="A2954" s="9"/>
      <c r="B2954" s="9"/>
      <c r="C2954" s="4" t="s">
        <v>2722</v>
      </c>
      <c r="D2954" s="4" t="s">
        <v>2723</v>
      </c>
      <c r="E2954" s="33" t="s">
        <v>2931</v>
      </c>
      <c r="F2954" s="5">
        <v>55.715880990437498</v>
      </c>
      <c r="G2954" s="6">
        <v>17885.021395398035</v>
      </c>
      <c r="H2954" s="6"/>
      <c r="I2954" s="6">
        <f t="shared" si="130"/>
        <v>17940.73727638847</v>
      </c>
      <c r="J2954" s="6">
        <v>18149.007418613412</v>
      </c>
      <c r="K2954" s="7">
        <v>36089.744695001878</v>
      </c>
      <c r="L2954" s="8">
        <f t="shared" si="131"/>
        <v>0.4971145522920008</v>
      </c>
    </row>
    <row r="2955" spans="1:12">
      <c r="A2955" s="9"/>
      <c r="B2955" s="9"/>
      <c r="C2955" s="4" t="s">
        <v>2722</v>
      </c>
      <c r="D2955" s="4" t="s">
        <v>2932</v>
      </c>
      <c r="E2955" s="32" t="s">
        <v>2933</v>
      </c>
      <c r="F2955" s="10"/>
      <c r="G2955" s="11">
        <v>2479.5733978960111</v>
      </c>
      <c r="H2955" s="11"/>
      <c r="I2955" s="11">
        <f t="shared" si="130"/>
        <v>2479.5733978960111</v>
      </c>
      <c r="J2955" s="11">
        <v>9419.924581437499</v>
      </c>
      <c r="K2955" s="12">
        <v>11899.49797933351</v>
      </c>
      <c r="L2955" s="13">
        <f t="shared" si="131"/>
        <v>0.20837630311820027</v>
      </c>
    </row>
    <row r="2956" spans="1:12">
      <c r="A2956" s="9"/>
      <c r="B2956" s="9"/>
      <c r="C2956" s="4" t="s">
        <v>2722</v>
      </c>
      <c r="D2956" s="4" t="s">
        <v>2932</v>
      </c>
      <c r="E2956" s="33" t="s">
        <v>2314</v>
      </c>
      <c r="F2956" s="5"/>
      <c r="G2956" s="6">
        <v>6764.2054189535884</v>
      </c>
      <c r="H2956" s="6"/>
      <c r="I2956" s="6">
        <f t="shared" si="130"/>
        <v>6764.2054189535884</v>
      </c>
      <c r="J2956" s="6">
        <v>8552.9323318749994</v>
      </c>
      <c r="K2956" s="7">
        <v>15317.137750828588</v>
      </c>
      <c r="L2956" s="8">
        <f t="shared" si="131"/>
        <v>0.44161027530014058</v>
      </c>
    </row>
    <row r="2957" spans="1:12">
      <c r="A2957" s="9"/>
      <c r="B2957" s="9"/>
      <c r="C2957" s="4" t="s">
        <v>2722</v>
      </c>
      <c r="D2957" s="4" t="s">
        <v>2932</v>
      </c>
      <c r="E2957" s="33" t="s">
        <v>2934</v>
      </c>
      <c r="F2957" s="5"/>
      <c r="G2957" s="6">
        <v>1957.57535318236</v>
      </c>
      <c r="H2957" s="6"/>
      <c r="I2957" s="6">
        <f t="shared" si="130"/>
        <v>1957.57535318236</v>
      </c>
      <c r="J2957" s="6">
        <v>4602.4490539687504</v>
      </c>
      <c r="K2957" s="7">
        <v>6560.0244071511106</v>
      </c>
      <c r="L2957" s="8">
        <f t="shared" si="131"/>
        <v>0.29840976674544056</v>
      </c>
    </row>
    <row r="2958" spans="1:12">
      <c r="A2958" s="9"/>
      <c r="B2958" s="9"/>
      <c r="C2958" s="4" t="s">
        <v>2722</v>
      </c>
      <c r="D2958" s="4" t="s">
        <v>2932</v>
      </c>
      <c r="E2958" s="33" t="s">
        <v>227</v>
      </c>
      <c r="F2958" s="5"/>
      <c r="G2958" s="6">
        <v>2496.1714868496156</v>
      </c>
      <c r="H2958" s="6"/>
      <c r="I2958" s="6">
        <f t="shared" si="130"/>
        <v>2496.1714868496156</v>
      </c>
      <c r="J2958" s="6">
        <v>2353.2976027312498</v>
      </c>
      <c r="K2958" s="7">
        <v>4849.4690895808653</v>
      </c>
      <c r="L2958" s="8">
        <f t="shared" si="131"/>
        <v>0.5147308789353181</v>
      </c>
    </row>
    <row r="2959" spans="1:12">
      <c r="A2959" s="9"/>
      <c r="B2959" s="9"/>
      <c r="C2959" s="4" t="s">
        <v>2722</v>
      </c>
      <c r="D2959" s="4" t="s">
        <v>2935</v>
      </c>
      <c r="E2959" s="32" t="s">
        <v>2936</v>
      </c>
      <c r="F2959" s="10"/>
      <c r="G2959" s="11">
        <v>12141.193266999251</v>
      </c>
      <c r="H2959" s="11"/>
      <c r="I2959" s="11">
        <f t="shared" si="130"/>
        <v>12141.193266999251</v>
      </c>
      <c r="J2959" s="11">
        <v>24596.681273500002</v>
      </c>
      <c r="K2959" s="12">
        <v>36737.874540499251</v>
      </c>
      <c r="L2959" s="13">
        <f t="shared" si="131"/>
        <v>0.33048164649849276</v>
      </c>
    </row>
    <row r="2960" spans="1:12">
      <c r="A2960" s="9"/>
      <c r="B2960" s="9"/>
      <c r="C2960" s="4" t="s">
        <v>2722</v>
      </c>
      <c r="D2960" s="4" t="s">
        <v>2935</v>
      </c>
      <c r="E2960" s="33" t="s">
        <v>748</v>
      </c>
      <c r="F2960" s="5">
        <v>318.47357265687498</v>
      </c>
      <c r="G2960" s="6">
        <v>47.628492644512576</v>
      </c>
      <c r="H2960" s="6"/>
      <c r="I2960" s="6">
        <f t="shared" si="130"/>
        <v>366.10206530138754</v>
      </c>
      <c r="J2960" s="6">
        <v>3082.1392829500001</v>
      </c>
      <c r="K2960" s="7">
        <v>3448.2413482513875</v>
      </c>
      <c r="L2960" s="8">
        <f t="shared" si="131"/>
        <v>0.1061706616003079</v>
      </c>
    </row>
    <row r="2961" spans="1:12">
      <c r="A2961" s="9"/>
      <c r="B2961" s="9"/>
      <c r="C2961" s="4" t="s">
        <v>2722</v>
      </c>
      <c r="D2961" s="4" t="s">
        <v>2935</v>
      </c>
      <c r="E2961" s="33" t="s">
        <v>1746</v>
      </c>
      <c r="F2961" s="5"/>
      <c r="G2961" s="6">
        <v>5867.3326949899238</v>
      </c>
      <c r="H2961" s="6"/>
      <c r="I2961" s="6">
        <f t="shared" si="130"/>
        <v>5867.3326949899238</v>
      </c>
      <c r="J2961" s="6">
        <v>21258.903103813966</v>
      </c>
      <c r="K2961" s="7">
        <v>27126.235798803889</v>
      </c>
      <c r="L2961" s="8">
        <f t="shared" si="131"/>
        <v>0.21629734175091994</v>
      </c>
    </row>
    <row r="2962" spans="1:12">
      <c r="A2962" s="9"/>
      <c r="B2962" s="9"/>
      <c r="C2962" s="4" t="s">
        <v>2722</v>
      </c>
      <c r="D2962" s="4" t="s">
        <v>2935</v>
      </c>
      <c r="E2962" s="33" t="s">
        <v>2930</v>
      </c>
      <c r="F2962" s="5"/>
      <c r="G2962" s="6">
        <v>2536.5957528345525</v>
      </c>
      <c r="H2962" s="6"/>
      <c r="I2962" s="6">
        <f t="shared" si="130"/>
        <v>2536.5957528345525</v>
      </c>
      <c r="J2962" s="6">
        <v>3687.4804281062497</v>
      </c>
      <c r="K2962" s="7">
        <v>6224.0761809408023</v>
      </c>
      <c r="L2962" s="8">
        <f t="shared" si="131"/>
        <v>0.40754574319029824</v>
      </c>
    </row>
    <row r="2963" spans="1:12">
      <c r="A2963" s="9"/>
      <c r="B2963" s="9"/>
      <c r="C2963" s="4" t="s">
        <v>2722</v>
      </c>
      <c r="D2963" s="4" t="s">
        <v>2935</v>
      </c>
      <c r="E2963" s="33" t="s">
        <v>2937</v>
      </c>
      <c r="F2963" s="5"/>
      <c r="G2963" s="6">
        <v>6068.0295172892711</v>
      </c>
      <c r="H2963" s="6"/>
      <c r="I2963" s="6">
        <f t="shared" si="130"/>
        <v>6068.0295172892711</v>
      </c>
      <c r="J2963" s="6">
        <v>1947.0926503937499</v>
      </c>
      <c r="K2963" s="7">
        <v>8015.122167683021</v>
      </c>
      <c r="L2963" s="8">
        <f t="shared" si="131"/>
        <v>0.75707261727782149</v>
      </c>
    </row>
    <row r="2964" spans="1:12">
      <c r="A2964" s="9"/>
      <c r="B2964" s="9"/>
      <c r="C2964" s="4" t="s">
        <v>2722</v>
      </c>
      <c r="D2964" s="4" t="s">
        <v>2935</v>
      </c>
      <c r="E2964" s="33" t="s">
        <v>2747</v>
      </c>
      <c r="F2964" s="5"/>
      <c r="G2964" s="6">
        <v>11916.767946239112</v>
      </c>
      <c r="H2964" s="6"/>
      <c r="I2964" s="6">
        <f t="shared" si="130"/>
        <v>11916.767946239112</v>
      </c>
      <c r="J2964" s="6">
        <v>7724.2766621875007</v>
      </c>
      <c r="K2964" s="7">
        <v>19641.044608426611</v>
      </c>
      <c r="L2964" s="8">
        <f t="shared" si="131"/>
        <v>0.60672780821069217</v>
      </c>
    </row>
    <row r="2965" spans="1:12">
      <c r="A2965" s="9"/>
      <c r="B2965" s="9"/>
      <c r="C2965" s="4" t="s">
        <v>2722</v>
      </c>
      <c r="D2965" s="4" t="s">
        <v>2935</v>
      </c>
      <c r="E2965" s="33" t="s">
        <v>2251</v>
      </c>
      <c r="F2965" s="5"/>
      <c r="G2965" s="6">
        <v>1790.7123726838465</v>
      </c>
      <c r="H2965" s="6"/>
      <c r="I2965" s="6">
        <f t="shared" si="130"/>
        <v>1790.7123726838465</v>
      </c>
      <c r="J2965" s="6">
        <v>22168.856758277499</v>
      </c>
      <c r="K2965" s="7">
        <v>23959.569130961347</v>
      </c>
      <c r="L2965" s="8">
        <f t="shared" si="131"/>
        <v>7.4738922177437189E-2</v>
      </c>
    </row>
    <row r="2966" spans="1:12">
      <c r="A2966" s="9"/>
      <c r="B2966" s="9"/>
      <c r="C2966" s="4" t="s">
        <v>2722</v>
      </c>
      <c r="D2966" s="4" t="s">
        <v>2935</v>
      </c>
      <c r="E2966" s="33" t="s">
        <v>2938</v>
      </c>
      <c r="F2966" s="5"/>
      <c r="G2966" s="6">
        <v>2548.732535016763</v>
      </c>
      <c r="H2966" s="6"/>
      <c r="I2966" s="6">
        <f t="shared" si="130"/>
        <v>2548.732535016763</v>
      </c>
      <c r="J2966" s="6">
        <v>8377.7117213750007</v>
      </c>
      <c r="K2966" s="7">
        <v>10926.444256391764</v>
      </c>
      <c r="L2966" s="8">
        <f t="shared" si="131"/>
        <v>0.23326275915660327</v>
      </c>
    </row>
    <row r="2967" spans="1:12">
      <c r="A2967" s="9"/>
      <c r="B2967" s="9"/>
      <c r="C2967" s="4" t="s">
        <v>2722</v>
      </c>
      <c r="D2967" s="4" t="s">
        <v>2935</v>
      </c>
      <c r="E2967" s="33" t="s">
        <v>2939</v>
      </c>
      <c r="F2967" s="5"/>
      <c r="G2967" s="6">
        <v>12733.39671152998</v>
      </c>
      <c r="H2967" s="6"/>
      <c r="I2967" s="6">
        <f t="shared" si="130"/>
        <v>12733.39671152998</v>
      </c>
      <c r="J2967" s="6">
        <v>4033.3042857874998</v>
      </c>
      <c r="K2967" s="7">
        <v>16766.700997317479</v>
      </c>
      <c r="L2967" s="8">
        <f t="shared" si="131"/>
        <v>0.7594455649663705</v>
      </c>
    </row>
    <row r="2968" spans="1:12">
      <c r="A2968" s="9"/>
      <c r="B2968" s="9"/>
      <c r="C2968" s="4" t="s">
        <v>2722</v>
      </c>
      <c r="D2968" s="4" t="s">
        <v>2728</v>
      </c>
      <c r="E2968" s="32" t="s">
        <v>2730</v>
      </c>
      <c r="F2968" s="10">
        <v>106.5829018230625</v>
      </c>
      <c r="G2968" s="11">
        <v>9657.958349819668</v>
      </c>
      <c r="H2968" s="11">
        <v>37.005292592937501</v>
      </c>
      <c r="I2968" s="11">
        <f t="shared" si="130"/>
        <v>9801.546544235669</v>
      </c>
      <c r="J2968" s="11">
        <v>21811.221610437999</v>
      </c>
      <c r="K2968" s="12">
        <v>31612.768154673668</v>
      </c>
      <c r="L2968" s="13">
        <f t="shared" si="131"/>
        <v>0.31005024603600229</v>
      </c>
    </row>
    <row r="2969" spans="1:12">
      <c r="A2969" s="9"/>
      <c r="B2969" s="9"/>
      <c r="C2969" s="4" t="s">
        <v>2722</v>
      </c>
      <c r="D2969" s="4" t="s">
        <v>2728</v>
      </c>
      <c r="E2969" s="33" t="s">
        <v>2940</v>
      </c>
      <c r="F2969" s="5">
        <v>251.48896876687499</v>
      </c>
      <c r="G2969" s="6">
        <v>3002.219276326764</v>
      </c>
      <c r="H2969" s="6">
        <v>22.9766267860625</v>
      </c>
      <c r="I2969" s="6">
        <f t="shared" si="130"/>
        <v>3276.6848718797014</v>
      </c>
      <c r="J2969" s="6">
        <v>23347.199024906247</v>
      </c>
      <c r="K2969" s="7">
        <v>26623.883896785948</v>
      </c>
      <c r="L2969" s="8">
        <f t="shared" si="131"/>
        <v>0.12307313555687736</v>
      </c>
    </row>
    <row r="2970" spans="1:12">
      <c r="A2970" s="9"/>
      <c r="B2970" s="9"/>
      <c r="C2970" s="4" t="s">
        <v>2722</v>
      </c>
      <c r="D2970" s="4" t="s">
        <v>2728</v>
      </c>
      <c r="E2970" s="33" t="s">
        <v>2941</v>
      </c>
      <c r="F2970" s="5"/>
      <c r="G2970" s="6">
        <v>18141.13536412521</v>
      </c>
      <c r="H2970" s="6"/>
      <c r="I2970" s="6">
        <f t="shared" si="130"/>
        <v>18141.13536412521</v>
      </c>
      <c r="J2970" s="6">
        <v>8604.3292204198842</v>
      </c>
      <c r="K2970" s="7">
        <v>26745.464584545094</v>
      </c>
      <c r="L2970" s="8">
        <f t="shared" si="131"/>
        <v>0.67828828722639167</v>
      </c>
    </row>
    <row r="2971" spans="1:12">
      <c r="A2971" s="9"/>
      <c r="B2971" s="9"/>
      <c r="C2971" s="4" t="s">
        <v>2722</v>
      </c>
      <c r="D2971" s="4" t="s">
        <v>2728</v>
      </c>
      <c r="E2971" s="33" t="s">
        <v>2942</v>
      </c>
      <c r="F2971" s="5">
        <v>652.62057775117512</v>
      </c>
      <c r="G2971" s="6">
        <v>9708.3782306430385</v>
      </c>
      <c r="H2971" s="6">
        <v>169.94526980083455</v>
      </c>
      <c r="I2971" s="6">
        <f t="shared" si="130"/>
        <v>10530.944078195049</v>
      </c>
      <c r="J2971" s="6">
        <v>18646.256309812499</v>
      </c>
      <c r="K2971" s="7">
        <v>29177.20038800755</v>
      </c>
      <c r="L2971" s="8">
        <f t="shared" si="131"/>
        <v>0.36093058751872203</v>
      </c>
    </row>
    <row r="2972" spans="1:12">
      <c r="A2972" s="9"/>
      <c r="B2972" s="9"/>
      <c r="C2972" s="4" t="s">
        <v>2722</v>
      </c>
      <c r="D2972" s="4" t="s">
        <v>2728</v>
      </c>
      <c r="E2972" s="33" t="s">
        <v>1509</v>
      </c>
      <c r="F2972" s="5">
        <v>53.963949206750002</v>
      </c>
      <c r="G2972" s="6">
        <v>2145.3485066145627</v>
      </c>
      <c r="H2972" s="6"/>
      <c r="I2972" s="6">
        <f t="shared" si="130"/>
        <v>2199.3124558213126</v>
      </c>
      <c r="J2972" s="6">
        <v>12276.3574046875</v>
      </c>
      <c r="K2972" s="7">
        <v>14475.669860508813</v>
      </c>
      <c r="L2972" s="8">
        <f t="shared" si="131"/>
        <v>0.15193165338906173</v>
      </c>
    </row>
    <row r="2973" spans="1:12">
      <c r="A2973" s="9"/>
      <c r="B2973" s="9"/>
      <c r="C2973" s="4" t="s">
        <v>2722</v>
      </c>
      <c r="D2973" s="4" t="s">
        <v>2728</v>
      </c>
      <c r="E2973" s="33" t="s">
        <v>2943</v>
      </c>
      <c r="F2973" s="5">
        <v>377.78435812999999</v>
      </c>
      <c r="G2973" s="6">
        <v>866.00466060989106</v>
      </c>
      <c r="H2973" s="6">
        <v>359.47108808208191</v>
      </c>
      <c r="I2973" s="6">
        <f t="shared" si="130"/>
        <v>1603.2601068219728</v>
      </c>
      <c r="J2973" s="6">
        <v>9100.062515874999</v>
      </c>
      <c r="K2973" s="7">
        <v>10703.322622696973</v>
      </c>
      <c r="L2973" s="8">
        <f t="shared" si="131"/>
        <v>0.14979087927539186</v>
      </c>
    </row>
    <row r="2974" spans="1:12">
      <c r="A2974" s="9"/>
      <c r="B2974" s="9"/>
      <c r="C2974" s="4" t="s">
        <v>2722</v>
      </c>
      <c r="D2974" s="4" t="s">
        <v>2728</v>
      </c>
      <c r="E2974" s="33" t="s">
        <v>916</v>
      </c>
      <c r="F2974" s="5">
        <v>175.5364404109375</v>
      </c>
      <c r="G2974" s="6">
        <v>4571.7021787499652</v>
      </c>
      <c r="H2974" s="6">
        <v>46.918635565473124</v>
      </c>
      <c r="I2974" s="6">
        <f t="shared" si="130"/>
        <v>4794.1572547263759</v>
      </c>
      <c r="J2974" s="6">
        <v>14450.576595500001</v>
      </c>
      <c r="K2974" s="7">
        <v>19244.733850226377</v>
      </c>
      <c r="L2974" s="8">
        <f t="shared" si="131"/>
        <v>0.2491152796415515</v>
      </c>
    </row>
    <row r="2975" spans="1:12">
      <c r="A2975" s="9"/>
      <c r="B2975" s="9"/>
      <c r="C2975" s="4" t="s">
        <v>2722</v>
      </c>
      <c r="D2975" s="4" t="s">
        <v>2728</v>
      </c>
      <c r="E2975" s="33" t="s">
        <v>2944</v>
      </c>
      <c r="F2975" s="5">
        <v>135.22975404606251</v>
      </c>
      <c r="G2975" s="6">
        <v>802.6760457363938</v>
      </c>
      <c r="H2975" s="6"/>
      <c r="I2975" s="6">
        <f t="shared" si="130"/>
        <v>937.90579978245637</v>
      </c>
      <c r="J2975" s="6">
        <v>9395.0387426250018</v>
      </c>
      <c r="K2975" s="7">
        <v>10332.944542407458</v>
      </c>
      <c r="L2975" s="8">
        <f t="shared" si="131"/>
        <v>9.0768492556327518E-2</v>
      </c>
    </row>
    <row r="2976" spans="1:12">
      <c r="A2976" s="9"/>
      <c r="B2976" s="9"/>
      <c r="C2976" s="4" t="s">
        <v>2722</v>
      </c>
      <c r="D2976" s="4" t="s">
        <v>2728</v>
      </c>
      <c r="E2976" s="33" t="s">
        <v>165</v>
      </c>
      <c r="F2976" s="5">
        <v>241.84267599008976</v>
      </c>
      <c r="G2976" s="6">
        <v>6465.2378937801568</v>
      </c>
      <c r="H2976" s="6">
        <v>276.32060038185637</v>
      </c>
      <c r="I2976" s="6">
        <f t="shared" si="130"/>
        <v>6983.4011701521022</v>
      </c>
      <c r="J2976" s="6">
        <v>23421.558398062498</v>
      </c>
      <c r="K2976" s="7">
        <v>30404.959568214603</v>
      </c>
      <c r="L2976" s="8">
        <f t="shared" si="131"/>
        <v>0.22967967296534614</v>
      </c>
    </row>
    <row r="2977" spans="1:12">
      <c r="A2977" s="9"/>
      <c r="B2977" s="9"/>
      <c r="C2977" s="4" t="s">
        <v>2722</v>
      </c>
      <c r="D2977" s="4" t="s">
        <v>2728</v>
      </c>
      <c r="E2977" s="33" t="s">
        <v>2731</v>
      </c>
      <c r="F2977" s="5"/>
      <c r="G2977" s="6">
        <v>1436.0138285424239</v>
      </c>
      <c r="H2977" s="6"/>
      <c r="I2977" s="6">
        <f t="shared" si="130"/>
        <v>1436.0138285424239</v>
      </c>
      <c r="J2977" s="6">
        <v>4836.5368860437502</v>
      </c>
      <c r="K2977" s="7">
        <v>6272.5507145861739</v>
      </c>
      <c r="L2977" s="8">
        <f t="shared" si="131"/>
        <v>0.22893618463747464</v>
      </c>
    </row>
    <row r="2978" spans="1:12">
      <c r="A2978" s="9"/>
      <c r="B2978" s="9"/>
      <c r="C2978" s="4" t="s">
        <v>2722</v>
      </c>
      <c r="D2978" s="4" t="s">
        <v>2728</v>
      </c>
      <c r="E2978" s="33" t="s">
        <v>2945</v>
      </c>
      <c r="F2978" s="5">
        <v>134.218400788125</v>
      </c>
      <c r="G2978" s="6">
        <v>2681.5622351377829</v>
      </c>
      <c r="H2978" s="6"/>
      <c r="I2978" s="6">
        <f t="shared" si="130"/>
        <v>2815.780635925908</v>
      </c>
      <c r="J2978" s="6">
        <v>21478.325385125001</v>
      </c>
      <c r="K2978" s="7">
        <v>24294.106021050909</v>
      </c>
      <c r="L2978" s="8">
        <f t="shared" si="131"/>
        <v>0.11590385888190437</v>
      </c>
    </row>
    <row r="2979" spans="1:12">
      <c r="A2979" s="9"/>
      <c r="B2979" s="9"/>
      <c r="C2979" s="4" t="s">
        <v>2722</v>
      </c>
      <c r="D2979" s="4" t="s">
        <v>2728</v>
      </c>
      <c r="E2979" s="33" t="s">
        <v>1631</v>
      </c>
      <c r="F2979" s="5">
        <v>58.121834931124994</v>
      </c>
      <c r="G2979" s="6">
        <v>4461.3985294769163</v>
      </c>
      <c r="H2979" s="6"/>
      <c r="I2979" s="6">
        <f t="shared" si="130"/>
        <v>4519.5203644080411</v>
      </c>
      <c r="J2979" s="6">
        <v>21083.985131342812</v>
      </c>
      <c r="K2979" s="7">
        <v>25603.505495750855</v>
      </c>
      <c r="L2979" s="8">
        <f t="shared" si="131"/>
        <v>0.17651959280177859</v>
      </c>
    </row>
    <row r="2980" spans="1:12">
      <c r="A2980" s="9"/>
      <c r="B2980" s="9"/>
      <c r="C2980" s="4" t="s">
        <v>2722</v>
      </c>
      <c r="D2980" s="4" t="s">
        <v>2728</v>
      </c>
      <c r="E2980" s="33" t="s">
        <v>331</v>
      </c>
      <c r="F2980" s="5">
        <v>766.24687430000006</v>
      </c>
      <c r="G2980" s="6">
        <v>2884.586512546005</v>
      </c>
      <c r="H2980" s="6">
        <v>45.885704305520619</v>
      </c>
      <c r="I2980" s="6">
        <f t="shared" si="130"/>
        <v>3696.7190911515254</v>
      </c>
      <c r="J2980" s="6">
        <v>19296.190535437501</v>
      </c>
      <c r="K2980" s="7">
        <v>22992.909626589026</v>
      </c>
      <c r="L2980" s="8">
        <f t="shared" si="131"/>
        <v>0.16077648071458669</v>
      </c>
    </row>
    <row r="2981" spans="1:12">
      <c r="A2981" s="9"/>
      <c r="B2981" s="9"/>
      <c r="C2981" s="4" t="s">
        <v>2722</v>
      </c>
      <c r="D2981" s="4" t="s">
        <v>2946</v>
      </c>
      <c r="E2981" s="32" t="s">
        <v>2123</v>
      </c>
      <c r="F2981" s="10">
        <v>88.538236195047489</v>
      </c>
      <c r="G2981" s="11">
        <v>116.16138312519931</v>
      </c>
      <c r="H2981" s="11"/>
      <c r="I2981" s="11">
        <f t="shared" si="130"/>
        <v>204.6996193202468</v>
      </c>
      <c r="J2981" s="11">
        <v>4077.4332339062503</v>
      </c>
      <c r="K2981" s="12">
        <v>4282.132853226497</v>
      </c>
      <c r="L2981" s="13">
        <f t="shared" si="131"/>
        <v>4.7803192085927447E-2</v>
      </c>
    </row>
    <row r="2982" spans="1:12">
      <c r="A2982" s="4" t="s">
        <v>2947</v>
      </c>
      <c r="B2982" s="14"/>
      <c r="C2982" s="15">
        <f>SUBTOTAL(3,C2949:C2981)</f>
        <v>33</v>
      </c>
      <c r="D2982" s="15">
        <f t="shared" ref="D2982:E2982" si="132">SUBTOTAL(3,D2949:D2981)</f>
        <v>33</v>
      </c>
      <c r="E2982" s="34">
        <f t="shared" si="132"/>
        <v>33</v>
      </c>
      <c r="F2982" s="10">
        <v>3814.6928869056869</v>
      </c>
      <c r="G2982" s="11">
        <v>204862.7373514568</v>
      </c>
      <c r="H2982" s="11">
        <v>1001.1939723243154</v>
      </c>
      <c r="I2982" s="11">
        <f t="shared" si="130"/>
        <v>209678.6242106868</v>
      </c>
      <c r="J2982" s="11">
        <v>434608.67466547334</v>
      </c>
      <c r="K2982" s="12">
        <v>644287.29887616041</v>
      </c>
      <c r="L2982" s="13">
        <f t="shared" si="131"/>
        <v>0.32544274049237387</v>
      </c>
    </row>
    <row r="2983" spans="1:12">
      <c r="A2983" s="4" t="s">
        <v>2948</v>
      </c>
      <c r="B2983" s="4" t="s">
        <v>2949</v>
      </c>
      <c r="C2983" s="4" t="s">
        <v>2950</v>
      </c>
      <c r="D2983" s="4" t="s">
        <v>2951</v>
      </c>
      <c r="E2983" s="32" t="s">
        <v>2952</v>
      </c>
      <c r="F2983" s="10">
        <v>8.3171019138125004</v>
      </c>
      <c r="G2983" s="11">
        <v>606.37453744838626</v>
      </c>
      <c r="H2983" s="11"/>
      <c r="I2983" s="11">
        <f t="shared" si="130"/>
        <v>614.69163936219877</v>
      </c>
      <c r="J2983" s="11">
        <v>11210.456195625</v>
      </c>
      <c r="K2983" s="12">
        <v>11825.1478349872</v>
      </c>
      <c r="L2983" s="13">
        <f t="shared" si="131"/>
        <v>5.1981729779606106E-2</v>
      </c>
    </row>
    <row r="2984" spans="1:12">
      <c r="A2984" s="9"/>
      <c r="B2984" s="9"/>
      <c r="C2984" s="4" t="s">
        <v>2950</v>
      </c>
      <c r="D2984" s="4" t="s">
        <v>2951</v>
      </c>
      <c r="E2984" s="33" t="s">
        <v>2953</v>
      </c>
      <c r="F2984" s="5">
        <v>1254.559583425</v>
      </c>
      <c r="G2984" s="29"/>
      <c r="H2984" s="6"/>
      <c r="I2984" s="6">
        <f t="shared" si="130"/>
        <v>1254.559583425</v>
      </c>
      <c r="J2984" s="6">
        <v>18007.7733060625</v>
      </c>
      <c r="K2984" s="7">
        <v>19262.332889487501</v>
      </c>
      <c r="L2984" s="8">
        <f t="shared" si="131"/>
        <v>6.5130199473900752E-2</v>
      </c>
    </row>
    <row r="2985" spans="1:12">
      <c r="A2985" s="9"/>
      <c r="B2985" s="9"/>
      <c r="C2985" s="4" t="s">
        <v>2950</v>
      </c>
      <c r="D2985" s="4" t="s">
        <v>2951</v>
      </c>
      <c r="E2985" s="33" t="s">
        <v>2954</v>
      </c>
      <c r="F2985" s="5">
        <v>2776.8616009643624</v>
      </c>
      <c r="G2985" s="29"/>
      <c r="H2985" s="6"/>
      <c r="I2985" s="6">
        <f t="shared" si="130"/>
        <v>2776.8616009643624</v>
      </c>
      <c r="J2985" s="6">
        <v>7861.6153151875005</v>
      </c>
      <c r="K2985" s="7">
        <v>10638.476916151863</v>
      </c>
      <c r="L2985" s="8">
        <f t="shared" si="131"/>
        <v>0.26102059748312217</v>
      </c>
    </row>
    <row r="2986" spans="1:12">
      <c r="A2986" s="9"/>
      <c r="B2986" s="9"/>
      <c r="C2986" s="4" t="s">
        <v>2950</v>
      </c>
      <c r="D2986" s="4" t="s">
        <v>2951</v>
      </c>
      <c r="E2986" s="33" t="s">
        <v>2829</v>
      </c>
      <c r="F2986" s="5">
        <v>1064.6662629732111</v>
      </c>
      <c r="G2986" s="6">
        <v>3293.161538554712</v>
      </c>
      <c r="H2986" s="6">
        <v>17.41434423524375</v>
      </c>
      <c r="I2986" s="6">
        <f t="shared" si="130"/>
        <v>4375.2421457631672</v>
      </c>
      <c r="J2986" s="6">
        <v>18426.453938125</v>
      </c>
      <c r="K2986" s="7">
        <v>22801.696083888164</v>
      </c>
      <c r="L2986" s="8">
        <f t="shared" si="131"/>
        <v>0.19188231128362174</v>
      </c>
    </row>
    <row r="2987" spans="1:12">
      <c r="A2987" s="9"/>
      <c r="B2987" s="9"/>
      <c r="C2987" s="4" t="s">
        <v>2950</v>
      </c>
      <c r="D2987" s="4" t="s">
        <v>2951</v>
      </c>
      <c r="E2987" s="33" t="s">
        <v>2955</v>
      </c>
      <c r="F2987" s="5">
        <v>1088.0045482122252</v>
      </c>
      <c r="G2987" s="6">
        <v>472.82960199499996</v>
      </c>
      <c r="H2987" s="6">
        <v>54.182368017381251</v>
      </c>
      <c r="I2987" s="6">
        <f t="shared" si="130"/>
        <v>1615.0165182246064</v>
      </c>
      <c r="J2987" s="6">
        <v>13683.569179812499</v>
      </c>
      <c r="K2987" s="7">
        <v>15298.585698037106</v>
      </c>
      <c r="L2987" s="8">
        <f t="shared" si="131"/>
        <v>0.10556639352824765</v>
      </c>
    </row>
    <row r="2988" spans="1:12">
      <c r="A2988" s="9"/>
      <c r="B2988" s="9"/>
      <c r="C2988" s="4" t="s">
        <v>2950</v>
      </c>
      <c r="D2988" s="4" t="s">
        <v>2951</v>
      </c>
      <c r="E2988" s="33" t="s">
        <v>77</v>
      </c>
      <c r="F2988" s="5"/>
      <c r="G2988" s="29"/>
      <c r="H2988" s="6"/>
      <c r="I2988" s="6">
        <f t="shared" si="130"/>
        <v>0</v>
      </c>
      <c r="J2988" s="6">
        <v>926.4561420125001</v>
      </c>
      <c r="K2988" s="7">
        <v>926.4561420125001</v>
      </c>
      <c r="L2988" s="8">
        <f t="shared" si="131"/>
        <v>0</v>
      </c>
    </row>
    <row r="2989" spans="1:12">
      <c r="A2989" s="9"/>
      <c r="B2989" s="9"/>
      <c r="C2989" s="4" t="s">
        <v>2950</v>
      </c>
      <c r="D2989" s="4" t="s">
        <v>2951</v>
      </c>
      <c r="E2989" s="33" t="s">
        <v>2956</v>
      </c>
      <c r="F2989" s="5"/>
      <c r="G2989" s="6">
        <v>6660.1760504531985</v>
      </c>
      <c r="H2989" s="6"/>
      <c r="I2989" s="6">
        <f t="shared" si="130"/>
        <v>6660.1760504531985</v>
      </c>
      <c r="J2989" s="6">
        <v>15658.994229656249</v>
      </c>
      <c r="K2989" s="7">
        <v>22319.170280109447</v>
      </c>
      <c r="L2989" s="8">
        <f t="shared" si="131"/>
        <v>0.29840607723615337</v>
      </c>
    </row>
    <row r="2990" spans="1:12">
      <c r="A2990" s="9"/>
      <c r="B2990" s="9"/>
      <c r="C2990" s="4" t="s">
        <v>2950</v>
      </c>
      <c r="D2990" s="4" t="s">
        <v>2957</v>
      </c>
      <c r="E2990" s="32" t="s">
        <v>2958</v>
      </c>
      <c r="F2990" s="10">
        <v>469.47832579382504</v>
      </c>
      <c r="G2990" s="11">
        <v>1547.9530525554908</v>
      </c>
      <c r="H2990" s="11"/>
      <c r="I2990" s="11">
        <f t="shared" si="130"/>
        <v>2017.4313783493158</v>
      </c>
      <c r="J2990" s="11">
        <v>16984.368477687502</v>
      </c>
      <c r="K2990" s="12">
        <v>19001.799856036818</v>
      </c>
      <c r="L2990" s="13">
        <f t="shared" si="131"/>
        <v>0.10617054140312837</v>
      </c>
    </row>
    <row r="2991" spans="1:12">
      <c r="A2991" s="9"/>
      <c r="B2991" s="9"/>
      <c r="C2991" s="4" t="s">
        <v>2950</v>
      </c>
      <c r="D2991" s="4" t="s">
        <v>2957</v>
      </c>
      <c r="E2991" s="33" t="s">
        <v>2959</v>
      </c>
      <c r="F2991" s="5"/>
      <c r="G2991" s="6">
        <v>1321.0536987630765</v>
      </c>
      <c r="H2991" s="6"/>
      <c r="I2991" s="6">
        <f t="shared" si="130"/>
        <v>1321.0536987630765</v>
      </c>
      <c r="J2991" s="6">
        <v>9418.6495544999998</v>
      </c>
      <c r="K2991" s="7">
        <v>10739.703253263076</v>
      </c>
      <c r="L2991" s="8">
        <f t="shared" si="131"/>
        <v>0.12300653636418649</v>
      </c>
    </row>
    <row r="2992" spans="1:12">
      <c r="A2992" s="9"/>
      <c r="B2992" s="9"/>
      <c r="C2992" s="4" t="s">
        <v>2950</v>
      </c>
      <c r="D2992" s="4" t="s">
        <v>2957</v>
      </c>
      <c r="E2992" s="33" t="s">
        <v>2960</v>
      </c>
      <c r="F2992" s="5"/>
      <c r="G2992" s="6">
        <v>1991.4984112668503</v>
      </c>
      <c r="H2992" s="6"/>
      <c r="I2992" s="6">
        <f t="shared" si="130"/>
        <v>1991.4984112668503</v>
      </c>
      <c r="J2992" s="6">
        <v>6878.9108189999997</v>
      </c>
      <c r="K2992" s="7">
        <v>8870.4092302668505</v>
      </c>
      <c r="L2992" s="8">
        <f t="shared" si="131"/>
        <v>0.22451031959964485</v>
      </c>
    </row>
    <row r="2993" spans="1:12">
      <c r="A2993" s="9"/>
      <c r="B2993" s="9"/>
      <c r="C2993" s="4" t="s">
        <v>2950</v>
      </c>
      <c r="D2993" s="4" t="s">
        <v>2957</v>
      </c>
      <c r="E2993" s="33" t="s">
        <v>2772</v>
      </c>
      <c r="F2993" s="5">
        <v>14.3920174165</v>
      </c>
      <c r="G2993" s="6">
        <v>5755.2300034267455</v>
      </c>
      <c r="H2993" s="6"/>
      <c r="I2993" s="6">
        <f t="shared" si="130"/>
        <v>5769.6220208432451</v>
      </c>
      <c r="J2993" s="6">
        <v>24238.375860531254</v>
      </c>
      <c r="K2993" s="7">
        <v>30007.9978813745</v>
      </c>
      <c r="L2993" s="8">
        <f t="shared" si="131"/>
        <v>0.192269475746143</v>
      </c>
    </row>
    <row r="2994" spans="1:12">
      <c r="A2994" s="9"/>
      <c r="B2994" s="9"/>
      <c r="C2994" s="4" t="s">
        <v>2950</v>
      </c>
      <c r="D2994" s="4" t="s">
        <v>2957</v>
      </c>
      <c r="E2994" s="33" t="s">
        <v>2803</v>
      </c>
      <c r="F2994" s="5"/>
      <c r="G2994" s="6">
        <v>967.04983495163128</v>
      </c>
      <c r="H2994" s="6"/>
      <c r="I2994" s="6">
        <f t="shared" si="130"/>
        <v>967.04983495163128</v>
      </c>
      <c r="J2994" s="6">
        <v>12356.430294375001</v>
      </c>
      <c r="K2994" s="7">
        <v>13323.480129326632</v>
      </c>
      <c r="L2994" s="8">
        <f t="shared" si="131"/>
        <v>7.258237529270109E-2</v>
      </c>
    </row>
    <row r="2995" spans="1:12">
      <c r="A2995" s="9"/>
      <c r="B2995" s="9"/>
      <c r="C2995" s="4" t="s">
        <v>2950</v>
      </c>
      <c r="D2995" s="4" t="s">
        <v>2957</v>
      </c>
      <c r="E2995" s="33" t="s">
        <v>2961</v>
      </c>
      <c r="F2995" s="5"/>
      <c r="G2995" s="6">
        <v>371.78771243507879</v>
      </c>
      <c r="H2995" s="6"/>
      <c r="I2995" s="6">
        <f t="shared" si="130"/>
        <v>371.78771243507879</v>
      </c>
      <c r="J2995" s="6">
        <v>4577.4076332125005</v>
      </c>
      <c r="K2995" s="7">
        <v>4949.1953456475794</v>
      </c>
      <c r="L2995" s="8">
        <f t="shared" si="131"/>
        <v>7.5120840150719917E-2</v>
      </c>
    </row>
    <row r="2996" spans="1:12">
      <c r="A2996" s="9"/>
      <c r="B2996" s="9"/>
      <c r="C2996" s="4" t="s">
        <v>2950</v>
      </c>
      <c r="D2996" s="4" t="s">
        <v>2957</v>
      </c>
      <c r="E2996" s="33" t="s">
        <v>2962</v>
      </c>
      <c r="F2996" s="5"/>
      <c r="G2996" s="6">
        <v>2283.8690129262623</v>
      </c>
      <c r="H2996" s="6"/>
      <c r="I2996" s="6">
        <f t="shared" si="130"/>
        <v>2283.8690129262623</v>
      </c>
      <c r="J2996" s="6">
        <v>12913.653194375001</v>
      </c>
      <c r="K2996" s="7">
        <v>15197.522207301263</v>
      </c>
      <c r="L2996" s="8">
        <f t="shared" si="131"/>
        <v>0.1502790377124131</v>
      </c>
    </row>
    <row r="2997" spans="1:12">
      <c r="A2997" s="9"/>
      <c r="B2997" s="9"/>
      <c r="C2997" s="4" t="s">
        <v>2950</v>
      </c>
      <c r="D2997" s="4" t="s">
        <v>2957</v>
      </c>
      <c r="E2997" s="33" t="s">
        <v>2963</v>
      </c>
      <c r="F2997" s="5"/>
      <c r="G2997" s="6">
        <v>727.75892845056319</v>
      </c>
      <c r="H2997" s="6"/>
      <c r="I2997" s="6">
        <f t="shared" si="130"/>
        <v>727.75892845056319</v>
      </c>
      <c r="J2997" s="6">
        <v>8389.4132504374993</v>
      </c>
      <c r="K2997" s="7">
        <v>9117.1721788880623</v>
      </c>
      <c r="L2997" s="8">
        <f t="shared" si="131"/>
        <v>7.9822878648247844E-2</v>
      </c>
    </row>
    <row r="2998" spans="1:12">
      <c r="A2998" s="9"/>
      <c r="B2998" s="9"/>
      <c r="C2998" s="4" t="s">
        <v>2950</v>
      </c>
      <c r="D2998" s="4" t="s">
        <v>2957</v>
      </c>
      <c r="E2998" s="33" t="s">
        <v>2964</v>
      </c>
      <c r="F2998" s="5">
        <v>4.8700722304687494</v>
      </c>
      <c r="G2998" s="6">
        <v>8215.0626697649877</v>
      </c>
      <c r="H2998" s="6"/>
      <c r="I2998" s="6">
        <f t="shared" si="130"/>
        <v>8219.932741995457</v>
      </c>
      <c r="J2998" s="6">
        <v>41987.889577406248</v>
      </c>
      <c r="K2998" s="7">
        <v>50207.822319401705</v>
      </c>
      <c r="L2998" s="8">
        <f t="shared" si="131"/>
        <v>0.16371816904751604</v>
      </c>
    </row>
    <row r="2999" spans="1:12">
      <c r="A2999" s="9"/>
      <c r="B2999" s="9"/>
      <c r="C2999" s="4" t="s">
        <v>2950</v>
      </c>
      <c r="D2999" s="4" t="s">
        <v>2957</v>
      </c>
      <c r="E2999" s="33" t="s">
        <v>2965</v>
      </c>
      <c r="F2999" s="5"/>
      <c r="G2999" s="6">
        <v>1476.4082224753688</v>
      </c>
      <c r="H2999" s="6"/>
      <c r="I2999" s="6">
        <f t="shared" si="130"/>
        <v>1476.4082224753688</v>
      </c>
      <c r="J2999" s="6">
        <v>8428.2030960000011</v>
      </c>
      <c r="K2999" s="7">
        <v>9904.6113184753704</v>
      </c>
      <c r="L2999" s="8">
        <f t="shared" si="131"/>
        <v>0.14906271180186345</v>
      </c>
    </row>
    <row r="3000" spans="1:12">
      <c r="A3000" s="9"/>
      <c r="B3000" s="9"/>
      <c r="C3000" s="4" t="s">
        <v>2950</v>
      </c>
      <c r="D3000" s="4" t="s">
        <v>2966</v>
      </c>
      <c r="E3000" s="32" t="s">
        <v>2967</v>
      </c>
      <c r="F3000" s="10"/>
      <c r="G3000" s="11">
        <v>3610.5328277157246</v>
      </c>
      <c r="H3000" s="11"/>
      <c r="I3000" s="11">
        <f t="shared" si="130"/>
        <v>3610.5328277157246</v>
      </c>
      <c r="J3000" s="11">
        <v>11141.192092500001</v>
      </c>
      <c r="K3000" s="12">
        <v>14751.724920215725</v>
      </c>
      <c r="L3000" s="13">
        <f t="shared" si="131"/>
        <v>0.24475326426185318</v>
      </c>
    </row>
    <row r="3001" spans="1:12">
      <c r="A3001" s="9"/>
      <c r="B3001" s="9"/>
      <c r="C3001" s="4" t="s">
        <v>2950</v>
      </c>
      <c r="D3001" s="4" t="s">
        <v>2966</v>
      </c>
      <c r="E3001" s="33" t="s">
        <v>1142</v>
      </c>
      <c r="F3001" s="5"/>
      <c r="G3001" s="6">
        <v>1759.0724279778628</v>
      </c>
      <c r="H3001" s="6"/>
      <c r="I3001" s="6">
        <f t="shared" si="130"/>
        <v>1759.0724279778628</v>
      </c>
      <c r="J3001" s="6">
        <v>4422.3230329062508</v>
      </c>
      <c r="K3001" s="7">
        <v>6181.3954608841141</v>
      </c>
      <c r="L3001" s="8">
        <f t="shared" si="131"/>
        <v>0.28457529357396361</v>
      </c>
    </row>
    <row r="3002" spans="1:12">
      <c r="A3002" s="9"/>
      <c r="B3002" s="9"/>
      <c r="C3002" s="4" t="s">
        <v>2950</v>
      </c>
      <c r="D3002" s="4" t="s">
        <v>2968</v>
      </c>
      <c r="E3002" s="32" t="s">
        <v>2969</v>
      </c>
      <c r="F3002" s="10">
        <v>5604.1305579825275</v>
      </c>
      <c r="G3002" s="11">
        <v>3062.7794595147438</v>
      </c>
      <c r="H3002" s="11">
        <v>232.267639835625</v>
      </c>
      <c r="I3002" s="11">
        <f t="shared" si="130"/>
        <v>8899.1776573328971</v>
      </c>
      <c r="J3002" s="11">
        <v>33910.986322999997</v>
      </c>
      <c r="K3002" s="12">
        <v>42810.163980332894</v>
      </c>
      <c r="L3002" s="13">
        <f t="shared" si="131"/>
        <v>0.20787534617763209</v>
      </c>
    </row>
    <row r="3003" spans="1:12">
      <c r="A3003" s="9"/>
      <c r="B3003" s="9"/>
      <c r="C3003" s="4" t="s">
        <v>2950</v>
      </c>
      <c r="D3003" s="4" t="s">
        <v>2968</v>
      </c>
      <c r="E3003" s="33" t="s">
        <v>2970</v>
      </c>
      <c r="F3003" s="5">
        <v>154.75970727387499</v>
      </c>
      <c r="G3003" s="6">
        <v>5245.6170950350861</v>
      </c>
      <c r="H3003" s="6"/>
      <c r="I3003" s="6">
        <f t="shared" si="130"/>
        <v>5400.3768023089615</v>
      </c>
      <c r="J3003" s="6">
        <v>47437.339262743742</v>
      </c>
      <c r="K3003" s="7">
        <v>52837.716065052708</v>
      </c>
      <c r="L3003" s="8">
        <f t="shared" si="131"/>
        <v>0.10220685533909393</v>
      </c>
    </row>
    <row r="3004" spans="1:12">
      <c r="A3004" s="9"/>
      <c r="B3004" s="9"/>
      <c r="C3004" s="4" t="s">
        <v>2950</v>
      </c>
      <c r="D3004" s="4" t="s">
        <v>2968</v>
      </c>
      <c r="E3004" s="33" t="s">
        <v>2971</v>
      </c>
      <c r="F3004" s="5">
        <v>257.70476348962501</v>
      </c>
      <c r="G3004" s="6">
        <v>2495.1641765372196</v>
      </c>
      <c r="H3004" s="6"/>
      <c r="I3004" s="6">
        <f t="shared" si="130"/>
        <v>2752.8689400268445</v>
      </c>
      <c r="J3004" s="6">
        <v>23582.956612320253</v>
      </c>
      <c r="K3004" s="7">
        <v>26335.825552347098</v>
      </c>
      <c r="L3004" s="8">
        <f t="shared" si="131"/>
        <v>0.10452943404242376</v>
      </c>
    </row>
    <row r="3005" spans="1:12">
      <c r="A3005" s="9"/>
      <c r="B3005" s="9"/>
      <c r="C3005" s="4" t="s">
        <v>2950</v>
      </c>
      <c r="D3005" s="4" t="s">
        <v>2968</v>
      </c>
      <c r="E3005" s="33" t="s">
        <v>2844</v>
      </c>
      <c r="F3005" s="5"/>
      <c r="G3005" s="6">
        <v>6878.589853755484</v>
      </c>
      <c r="H3005" s="6"/>
      <c r="I3005" s="6">
        <f t="shared" si="130"/>
        <v>6878.589853755484</v>
      </c>
      <c r="J3005" s="6">
        <v>15200.390153199069</v>
      </c>
      <c r="K3005" s="7">
        <v>22078.980006954553</v>
      </c>
      <c r="L3005" s="8">
        <f t="shared" si="131"/>
        <v>0.31154472949333845</v>
      </c>
    </row>
    <row r="3006" spans="1:12">
      <c r="A3006" s="9"/>
      <c r="B3006" s="9"/>
      <c r="C3006" s="4" t="s">
        <v>2950</v>
      </c>
      <c r="D3006" s="4" t="s">
        <v>2968</v>
      </c>
      <c r="E3006" s="33" t="s">
        <v>2972</v>
      </c>
      <c r="F3006" s="5">
        <v>427.88199223899994</v>
      </c>
      <c r="G3006" s="29"/>
      <c r="H3006" s="6"/>
      <c r="I3006" s="6">
        <f t="shared" si="130"/>
        <v>427.88199223899994</v>
      </c>
      <c r="J3006" s="6">
        <v>4496.0068529250002</v>
      </c>
      <c r="K3006" s="7">
        <v>4923.8888451640005</v>
      </c>
      <c r="L3006" s="8">
        <f t="shared" si="131"/>
        <v>8.6899198112330336E-2</v>
      </c>
    </row>
    <row r="3007" spans="1:12">
      <c r="A3007" s="9"/>
      <c r="B3007" s="9"/>
      <c r="C3007" s="4" t="s">
        <v>2950</v>
      </c>
      <c r="D3007" s="4" t="s">
        <v>2968</v>
      </c>
      <c r="E3007" s="33" t="s">
        <v>2973</v>
      </c>
      <c r="F3007" s="5">
        <v>628.46872853125001</v>
      </c>
      <c r="G3007" s="6">
        <v>168.44122187975438</v>
      </c>
      <c r="H3007" s="6">
        <v>42.034452123312505</v>
      </c>
      <c r="I3007" s="6">
        <f t="shared" si="130"/>
        <v>838.94440253431685</v>
      </c>
      <c r="J3007" s="6">
        <v>6302.4057330000005</v>
      </c>
      <c r="K3007" s="7">
        <v>7141.3501355343178</v>
      </c>
      <c r="L3007" s="8">
        <f t="shared" si="131"/>
        <v>0.11747700177307534</v>
      </c>
    </row>
    <row r="3008" spans="1:12">
      <c r="A3008" s="9"/>
      <c r="B3008" s="9"/>
      <c r="C3008" s="4" t="s">
        <v>2950</v>
      </c>
      <c r="D3008" s="4" t="s">
        <v>2968</v>
      </c>
      <c r="E3008" s="33" t="s">
        <v>2939</v>
      </c>
      <c r="F3008" s="5">
        <v>361.9435542997706</v>
      </c>
      <c r="G3008" s="6">
        <v>22.3272946895625</v>
      </c>
      <c r="H3008" s="6"/>
      <c r="I3008" s="6">
        <f t="shared" si="130"/>
        <v>384.2708489893331</v>
      </c>
      <c r="J3008" s="6">
        <v>14596.2595990625</v>
      </c>
      <c r="K3008" s="7">
        <v>14980.530448051833</v>
      </c>
      <c r="L3008" s="8">
        <f t="shared" si="131"/>
        <v>2.5651351287050466E-2</v>
      </c>
    </row>
    <row r="3009" spans="1:12">
      <c r="A3009" s="9"/>
      <c r="B3009" s="9"/>
      <c r="C3009" s="4" t="s">
        <v>2974</v>
      </c>
      <c r="D3009" s="4" t="s">
        <v>2975</v>
      </c>
      <c r="E3009" s="32" t="s">
        <v>2976</v>
      </c>
      <c r="F3009" s="10">
        <v>104.47789695056875</v>
      </c>
      <c r="G3009" s="28"/>
      <c r="H3009" s="11"/>
      <c r="I3009" s="11">
        <f t="shared" si="130"/>
        <v>104.47789695056875</v>
      </c>
      <c r="J3009" s="11">
        <v>14420.508637062499</v>
      </c>
      <c r="K3009" s="12">
        <v>14524.986534013069</v>
      </c>
      <c r="L3009" s="13">
        <f t="shared" si="131"/>
        <v>7.1929771986991879E-3</v>
      </c>
    </row>
    <row r="3010" spans="1:12">
      <c r="A3010" s="9"/>
      <c r="B3010" s="9"/>
      <c r="C3010" s="4" t="s">
        <v>2974</v>
      </c>
      <c r="D3010" s="4" t="s">
        <v>2975</v>
      </c>
      <c r="E3010" s="33" t="s">
        <v>1950</v>
      </c>
      <c r="F3010" s="5">
        <v>159.65813681437498</v>
      </c>
      <c r="G3010" s="29"/>
      <c r="H3010" s="6"/>
      <c r="I3010" s="6">
        <f t="shared" si="130"/>
        <v>159.65813681437498</v>
      </c>
      <c r="J3010" s="6">
        <v>12984.421276437501</v>
      </c>
      <c r="K3010" s="7">
        <v>13144.079413251875</v>
      </c>
      <c r="L3010" s="8">
        <f t="shared" si="131"/>
        <v>1.2146772078492426E-2</v>
      </c>
    </row>
    <row r="3011" spans="1:12">
      <c r="A3011" s="9"/>
      <c r="B3011" s="9"/>
      <c r="C3011" s="4" t="s">
        <v>2974</v>
      </c>
      <c r="D3011" s="4" t="s">
        <v>2975</v>
      </c>
      <c r="E3011" s="33" t="s">
        <v>863</v>
      </c>
      <c r="F3011" s="5">
        <v>826.21723120000013</v>
      </c>
      <c r="G3011" s="29"/>
      <c r="H3011" s="6"/>
      <c r="I3011" s="6">
        <f t="shared" si="130"/>
        <v>826.21723120000013</v>
      </c>
      <c r="J3011" s="6">
        <v>8187.1537698125003</v>
      </c>
      <c r="K3011" s="7">
        <v>9013.3710010124996</v>
      </c>
      <c r="L3011" s="8">
        <f t="shared" si="131"/>
        <v>9.1665729848154326E-2</v>
      </c>
    </row>
    <row r="3012" spans="1:12">
      <c r="A3012" s="9"/>
      <c r="B3012" s="9"/>
      <c r="C3012" s="4" t="s">
        <v>2974</v>
      </c>
      <c r="D3012" s="4" t="s">
        <v>2975</v>
      </c>
      <c r="E3012" s="33" t="s">
        <v>2977</v>
      </c>
      <c r="F3012" s="5">
        <v>2351.1984251693061</v>
      </c>
      <c r="G3012" s="29"/>
      <c r="H3012" s="6"/>
      <c r="I3012" s="6">
        <f t="shared" si="130"/>
        <v>2351.1984251693061</v>
      </c>
      <c r="J3012" s="6">
        <v>15733.193135625001</v>
      </c>
      <c r="K3012" s="7">
        <v>18084.391560794305</v>
      </c>
      <c r="L3012" s="8">
        <f t="shared" si="131"/>
        <v>0.13001258114022146</v>
      </c>
    </row>
    <row r="3013" spans="1:12">
      <c r="A3013" s="9"/>
      <c r="B3013" s="9"/>
      <c r="C3013" s="4" t="s">
        <v>2974</v>
      </c>
      <c r="D3013" s="4" t="s">
        <v>2975</v>
      </c>
      <c r="E3013" s="33" t="s">
        <v>2978</v>
      </c>
      <c r="F3013" s="5">
        <v>262.77138227750004</v>
      </c>
      <c r="G3013" s="29"/>
      <c r="H3013" s="6"/>
      <c r="I3013" s="6">
        <f t="shared" ref="I3013:I3076" si="133">+H3013+G3013+F3013</f>
        <v>262.77138227750004</v>
      </c>
      <c r="J3013" s="6">
        <v>833.69564981250005</v>
      </c>
      <c r="K3013" s="7">
        <v>1096.46703209</v>
      </c>
      <c r="L3013" s="8">
        <f t="shared" ref="L3013:L3076" si="134">+I3013/K3013</f>
        <v>0.23965278899140791</v>
      </c>
    </row>
    <row r="3014" spans="1:12">
      <c r="A3014" s="9"/>
      <c r="B3014" s="9"/>
      <c r="C3014" s="4" t="s">
        <v>2974</v>
      </c>
      <c r="D3014" s="4" t="s">
        <v>2975</v>
      </c>
      <c r="E3014" s="33" t="s">
        <v>2979</v>
      </c>
      <c r="F3014" s="5"/>
      <c r="G3014" s="6">
        <v>680.81730528593744</v>
      </c>
      <c r="H3014" s="6"/>
      <c r="I3014" s="6">
        <f t="shared" si="133"/>
        <v>680.81730528593744</v>
      </c>
      <c r="J3014" s="6">
        <v>6226.2630838578179</v>
      </c>
      <c r="K3014" s="7">
        <v>6907.0803891437554</v>
      </c>
      <c r="L3014" s="8">
        <f t="shared" si="134"/>
        <v>9.8568029750459557E-2</v>
      </c>
    </row>
    <row r="3015" spans="1:12">
      <c r="A3015" s="9"/>
      <c r="B3015" s="9"/>
      <c r="C3015" s="4" t="s">
        <v>2974</v>
      </c>
      <c r="D3015" s="4" t="s">
        <v>2980</v>
      </c>
      <c r="E3015" s="32" t="s">
        <v>1621</v>
      </c>
      <c r="F3015" s="10"/>
      <c r="G3015" s="11">
        <v>7528.8912813394545</v>
      </c>
      <c r="H3015" s="11"/>
      <c r="I3015" s="11">
        <f t="shared" si="133"/>
        <v>7528.8912813394545</v>
      </c>
      <c r="J3015" s="11">
        <v>19950.48608688105</v>
      </c>
      <c r="K3015" s="12">
        <v>27479.377368220506</v>
      </c>
      <c r="L3015" s="13">
        <f t="shared" si="134"/>
        <v>0.27398332867783626</v>
      </c>
    </row>
    <row r="3016" spans="1:12">
      <c r="A3016" s="9"/>
      <c r="B3016" s="9"/>
      <c r="C3016" s="4" t="s">
        <v>2974</v>
      </c>
      <c r="D3016" s="4" t="s">
        <v>2980</v>
      </c>
      <c r="E3016" s="33" t="s">
        <v>2981</v>
      </c>
      <c r="F3016" s="5"/>
      <c r="G3016" s="6">
        <v>600.55588029615387</v>
      </c>
      <c r="H3016" s="6"/>
      <c r="I3016" s="6">
        <f t="shared" si="133"/>
        <v>600.55588029615387</v>
      </c>
      <c r="J3016" s="6">
        <v>1930.7051080750314</v>
      </c>
      <c r="K3016" s="7">
        <v>2531.2609883711852</v>
      </c>
      <c r="L3016" s="8">
        <f t="shared" si="134"/>
        <v>0.23725561412084945</v>
      </c>
    </row>
    <row r="3017" spans="1:12">
      <c r="A3017" s="9"/>
      <c r="B3017" s="9"/>
      <c r="C3017" s="4" t="s">
        <v>2974</v>
      </c>
      <c r="D3017" s="4" t="s">
        <v>2982</v>
      </c>
      <c r="E3017" s="32" t="s">
        <v>2983</v>
      </c>
      <c r="F3017" s="10">
        <v>677.23332111882507</v>
      </c>
      <c r="G3017" s="11">
        <v>1730.6728920054629</v>
      </c>
      <c r="H3017" s="11"/>
      <c r="I3017" s="11">
        <f t="shared" si="133"/>
        <v>2407.9062131242881</v>
      </c>
      <c r="J3017" s="11">
        <v>24688.278567015001</v>
      </c>
      <c r="K3017" s="12">
        <v>27096.184780139287</v>
      </c>
      <c r="L3017" s="13">
        <f t="shared" si="134"/>
        <v>8.8865138493195286E-2</v>
      </c>
    </row>
    <row r="3018" spans="1:12">
      <c r="A3018" s="9"/>
      <c r="B3018" s="9"/>
      <c r="C3018" s="4" t="s">
        <v>2974</v>
      </c>
      <c r="D3018" s="4" t="s">
        <v>2984</v>
      </c>
      <c r="E3018" s="32" t="s">
        <v>2985</v>
      </c>
      <c r="F3018" s="10"/>
      <c r="G3018" s="11">
        <v>3679.8548370750841</v>
      </c>
      <c r="H3018" s="11"/>
      <c r="I3018" s="11">
        <f t="shared" si="133"/>
        <v>3679.8548370750841</v>
      </c>
      <c r="J3018" s="11">
        <v>28984.2258888125</v>
      </c>
      <c r="K3018" s="12">
        <v>32664.080725887583</v>
      </c>
      <c r="L3018" s="13">
        <f t="shared" si="134"/>
        <v>0.11265753559562608</v>
      </c>
    </row>
    <row r="3019" spans="1:12">
      <c r="A3019" s="9"/>
      <c r="B3019" s="9"/>
      <c r="C3019" s="4" t="s">
        <v>2974</v>
      </c>
      <c r="D3019" s="4" t="s">
        <v>2984</v>
      </c>
      <c r="E3019" s="33" t="s">
        <v>2986</v>
      </c>
      <c r="F3019" s="5">
        <v>3039.2444850817528</v>
      </c>
      <c r="G3019" s="6">
        <v>813.52580817382511</v>
      </c>
      <c r="H3019" s="6">
        <v>85.931734413125</v>
      </c>
      <c r="I3019" s="6">
        <f t="shared" si="133"/>
        <v>3938.7020276687031</v>
      </c>
      <c r="J3019" s="6">
        <v>37454.636002937499</v>
      </c>
      <c r="K3019" s="7">
        <v>41393.338030606203</v>
      </c>
      <c r="L3019" s="8">
        <f t="shared" si="134"/>
        <v>9.5153041891823983E-2</v>
      </c>
    </row>
    <row r="3020" spans="1:12">
      <c r="A3020" s="9"/>
      <c r="B3020" s="9"/>
      <c r="C3020" s="4" t="s">
        <v>2974</v>
      </c>
      <c r="D3020" s="4" t="s">
        <v>2984</v>
      </c>
      <c r="E3020" s="33" t="s">
        <v>1319</v>
      </c>
      <c r="F3020" s="5">
        <v>683.65362156000003</v>
      </c>
      <c r="G3020" s="6">
        <v>576.5920843239287</v>
      </c>
      <c r="H3020" s="6"/>
      <c r="I3020" s="6">
        <f t="shared" si="133"/>
        <v>1260.2457058839286</v>
      </c>
      <c r="J3020" s="6">
        <v>11643.191263812501</v>
      </c>
      <c r="K3020" s="7">
        <v>12903.43696969643</v>
      </c>
      <c r="L3020" s="8">
        <f t="shared" si="134"/>
        <v>9.7667443863491632E-2</v>
      </c>
    </row>
    <row r="3021" spans="1:12">
      <c r="A3021" s="9"/>
      <c r="B3021" s="9"/>
      <c r="C3021" s="4" t="s">
        <v>2974</v>
      </c>
      <c r="D3021" s="4" t="s">
        <v>2984</v>
      </c>
      <c r="E3021" s="33" t="s">
        <v>2987</v>
      </c>
      <c r="F3021" s="5">
        <v>3440.4142037454853</v>
      </c>
      <c r="G3021" s="6">
        <v>556.65272327589071</v>
      </c>
      <c r="H3021" s="6">
        <v>341.03668294698127</v>
      </c>
      <c r="I3021" s="6">
        <f t="shared" si="133"/>
        <v>4338.103609968357</v>
      </c>
      <c r="J3021" s="6">
        <v>54972.05225606251</v>
      </c>
      <c r="K3021" s="7">
        <v>59310.155866030866</v>
      </c>
      <c r="L3021" s="8">
        <f t="shared" si="134"/>
        <v>7.3142677617762775E-2</v>
      </c>
    </row>
    <row r="3022" spans="1:12">
      <c r="A3022" s="9"/>
      <c r="B3022" s="9"/>
      <c r="C3022" s="4" t="s">
        <v>2974</v>
      </c>
      <c r="D3022" s="4" t="s">
        <v>2984</v>
      </c>
      <c r="E3022" s="33" t="s">
        <v>2988</v>
      </c>
      <c r="F3022" s="5"/>
      <c r="G3022" s="6">
        <v>5041.5992032217919</v>
      </c>
      <c r="H3022" s="6"/>
      <c r="I3022" s="6">
        <f t="shared" si="133"/>
        <v>5041.5992032217919</v>
      </c>
      <c r="J3022" s="6">
        <v>22165.791680312501</v>
      </c>
      <c r="K3022" s="7">
        <v>27207.390883534292</v>
      </c>
      <c r="L3022" s="8">
        <f t="shared" si="134"/>
        <v>0.18530256079324864</v>
      </c>
    </row>
    <row r="3023" spans="1:12">
      <c r="A3023" s="9"/>
      <c r="B3023" s="9"/>
      <c r="C3023" s="4" t="s">
        <v>2974</v>
      </c>
      <c r="D3023" s="4" t="s">
        <v>2989</v>
      </c>
      <c r="E3023" s="32" t="s">
        <v>2990</v>
      </c>
      <c r="F3023" s="10"/>
      <c r="G3023" s="11">
        <v>9071.7549176455486</v>
      </c>
      <c r="H3023" s="11"/>
      <c r="I3023" s="11">
        <f t="shared" si="133"/>
        <v>9071.7549176455486</v>
      </c>
      <c r="J3023" s="11">
        <v>39704.304798587502</v>
      </c>
      <c r="K3023" s="12">
        <v>48776.059716233052</v>
      </c>
      <c r="L3023" s="13">
        <f t="shared" si="134"/>
        <v>0.18598785901162898</v>
      </c>
    </row>
    <row r="3024" spans="1:12">
      <c r="A3024" s="9"/>
      <c r="B3024" s="9"/>
      <c r="C3024" s="4" t="s">
        <v>2974</v>
      </c>
      <c r="D3024" s="4" t="s">
        <v>2989</v>
      </c>
      <c r="E3024" s="33" t="s">
        <v>2991</v>
      </c>
      <c r="F3024" s="5">
        <v>3921.5607039937499</v>
      </c>
      <c r="G3024" s="6">
        <v>645.37981048281301</v>
      </c>
      <c r="H3024" s="6">
        <v>71.371493872664118</v>
      </c>
      <c r="I3024" s="6">
        <f t="shared" si="133"/>
        <v>4638.3120083492267</v>
      </c>
      <c r="J3024" s="6">
        <v>25531.528018999998</v>
      </c>
      <c r="K3024" s="7">
        <v>30169.840027349226</v>
      </c>
      <c r="L3024" s="8">
        <f t="shared" si="134"/>
        <v>0.1537400266008887</v>
      </c>
    </row>
    <row r="3025" spans="1:12">
      <c r="A3025" s="9"/>
      <c r="B3025" s="9"/>
      <c r="C3025" s="4" t="s">
        <v>2974</v>
      </c>
      <c r="D3025" s="4" t="s">
        <v>2989</v>
      </c>
      <c r="E3025" s="33" t="s">
        <v>1160</v>
      </c>
      <c r="F3025" s="5">
        <v>1590.2655518619924</v>
      </c>
      <c r="G3025" s="6">
        <v>1647.0675989096812</v>
      </c>
      <c r="H3025" s="6">
        <v>24.504199848443747</v>
      </c>
      <c r="I3025" s="6">
        <f t="shared" si="133"/>
        <v>3261.8373506201174</v>
      </c>
      <c r="J3025" s="6">
        <v>38320.093164500002</v>
      </c>
      <c r="K3025" s="7">
        <v>41581.930515120119</v>
      </c>
      <c r="L3025" s="8">
        <f t="shared" si="134"/>
        <v>7.8443624675724008E-2</v>
      </c>
    </row>
    <row r="3026" spans="1:12">
      <c r="A3026" s="9"/>
      <c r="B3026" s="9"/>
      <c r="C3026" s="4" t="s">
        <v>2974</v>
      </c>
      <c r="D3026" s="4" t="s">
        <v>2989</v>
      </c>
      <c r="E3026" s="33" t="s">
        <v>1660</v>
      </c>
      <c r="F3026" s="5"/>
      <c r="G3026" s="6">
        <v>6517.9169185516412</v>
      </c>
      <c r="H3026" s="6"/>
      <c r="I3026" s="6">
        <f t="shared" si="133"/>
        <v>6517.9169185516412</v>
      </c>
      <c r="J3026" s="6">
        <v>18342.287737668838</v>
      </c>
      <c r="K3026" s="7">
        <v>24860.204656220478</v>
      </c>
      <c r="L3026" s="8">
        <f t="shared" si="134"/>
        <v>0.26218275387048107</v>
      </c>
    </row>
    <row r="3027" spans="1:12">
      <c r="A3027" s="9"/>
      <c r="B3027" s="9"/>
      <c r="C3027" s="4" t="s">
        <v>2974</v>
      </c>
      <c r="D3027" s="4" t="s">
        <v>2989</v>
      </c>
      <c r="E3027" s="33" t="s">
        <v>278</v>
      </c>
      <c r="F3027" s="5">
        <v>4024.6090310818749</v>
      </c>
      <c r="G3027" s="6">
        <v>9951.0593326843627</v>
      </c>
      <c r="H3027" s="6">
        <v>105.80342740571501</v>
      </c>
      <c r="I3027" s="6">
        <f t="shared" si="133"/>
        <v>14081.471791171953</v>
      </c>
      <c r="J3027" s="6">
        <v>64108.008195741248</v>
      </c>
      <c r="K3027" s="7">
        <v>78189.479986913197</v>
      </c>
      <c r="L3027" s="8">
        <f t="shared" si="134"/>
        <v>0.18009419929034967</v>
      </c>
    </row>
    <row r="3028" spans="1:12">
      <c r="A3028" s="9"/>
      <c r="B3028" s="9"/>
      <c r="C3028" s="4" t="s">
        <v>2974</v>
      </c>
      <c r="D3028" s="4" t="s">
        <v>2989</v>
      </c>
      <c r="E3028" s="33" t="s">
        <v>555</v>
      </c>
      <c r="F3028" s="5"/>
      <c r="G3028" s="6">
        <v>3036.2277575623489</v>
      </c>
      <c r="H3028" s="6"/>
      <c r="I3028" s="6">
        <f t="shared" si="133"/>
        <v>3036.2277575623489</v>
      </c>
      <c r="J3028" s="6">
        <v>26114.188693374996</v>
      </c>
      <c r="K3028" s="7">
        <v>29150.416450937344</v>
      </c>
      <c r="L3028" s="8">
        <f t="shared" si="134"/>
        <v>0.10415726865077832</v>
      </c>
    </row>
    <row r="3029" spans="1:12">
      <c r="A3029" s="9"/>
      <c r="B3029" s="9"/>
      <c r="C3029" s="4" t="s">
        <v>2974</v>
      </c>
      <c r="D3029" s="4" t="s">
        <v>2989</v>
      </c>
      <c r="E3029" s="33" t="s">
        <v>2992</v>
      </c>
      <c r="F3029" s="5">
        <v>35.908223101375</v>
      </c>
      <c r="G3029" s="6">
        <v>1085.121541513498</v>
      </c>
      <c r="H3029" s="6"/>
      <c r="I3029" s="6">
        <f t="shared" si="133"/>
        <v>1121.0297646148729</v>
      </c>
      <c r="J3029" s="6">
        <v>32040.568343456245</v>
      </c>
      <c r="K3029" s="7">
        <v>33161.598108071121</v>
      </c>
      <c r="L3029" s="8">
        <f t="shared" si="134"/>
        <v>3.3805058518637202E-2</v>
      </c>
    </row>
    <row r="3030" spans="1:12">
      <c r="A3030" s="9"/>
      <c r="B3030" s="9"/>
      <c r="C3030" s="4" t="s">
        <v>2974</v>
      </c>
      <c r="D3030" s="4" t="s">
        <v>2989</v>
      </c>
      <c r="E3030" s="33" t="s">
        <v>2993</v>
      </c>
      <c r="F3030" s="5">
        <v>2705.7684583783121</v>
      </c>
      <c r="G3030" s="6">
        <v>4.0460424093674998</v>
      </c>
      <c r="H3030" s="6">
        <v>39.583224309875007</v>
      </c>
      <c r="I3030" s="6">
        <f t="shared" si="133"/>
        <v>2749.3977250975545</v>
      </c>
      <c r="J3030" s="6">
        <v>9031.9179649375001</v>
      </c>
      <c r="K3030" s="7">
        <v>11781.315690035055</v>
      </c>
      <c r="L3030" s="8">
        <f t="shared" si="134"/>
        <v>0.23336932796250143</v>
      </c>
    </row>
    <row r="3031" spans="1:12">
      <c r="A3031" s="9"/>
      <c r="B3031" s="9"/>
      <c r="C3031" s="4" t="s">
        <v>2974</v>
      </c>
      <c r="D3031" s="4" t="s">
        <v>2989</v>
      </c>
      <c r="E3031" s="33" t="s">
        <v>2994</v>
      </c>
      <c r="F3031" s="5">
        <v>1722.69986913925</v>
      </c>
      <c r="G3031" s="6">
        <v>1374.0513806505437</v>
      </c>
      <c r="H3031" s="6">
        <v>1.0043234982812499</v>
      </c>
      <c r="I3031" s="6">
        <f t="shared" si="133"/>
        <v>3097.7555732880751</v>
      </c>
      <c r="J3031" s="6">
        <v>27561.9150839375</v>
      </c>
      <c r="K3031" s="7">
        <v>30659.670657225575</v>
      </c>
      <c r="L3031" s="8">
        <f t="shared" si="134"/>
        <v>0.10103681829856923</v>
      </c>
    </row>
    <row r="3032" spans="1:12">
      <c r="A3032" s="9"/>
      <c r="B3032" s="9"/>
      <c r="C3032" s="4" t="s">
        <v>2974</v>
      </c>
      <c r="D3032" s="4" t="s">
        <v>2989</v>
      </c>
      <c r="E3032" s="33" t="s">
        <v>2502</v>
      </c>
      <c r="F3032" s="5">
        <v>3178.3319928562501</v>
      </c>
      <c r="G3032" s="26">
        <v>1.318594487725E-2</v>
      </c>
      <c r="H3032" s="6"/>
      <c r="I3032" s="6">
        <f t="shared" si="133"/>
        <v>3178.3451788011271</v>
      </c>
      <c r="J3032" s="6">
        <v>4509.8007066937498</v>
      </c>
      <c r="K3032" s="7">
        <v>7688.1458854948769</v>
      </c>
      <c r="L3032" s="8">
        <f t="shared" si="134"/>
        <v>0.41340854168723162</v>
      </c>
    </row>
    <row r="3033" spans="1:12">
      <c r="A3033" s="9"/>
      <c r="B3033" s="9"/>
      <c r="C3033" s="4" t="s">
        <v>2974</v>
      </c>
      <c r="D3033" s="4" t="s">
        <v>2989</v>
      </c>
      <c r="E3033" s="33" t="s">
        <v>2995</v>
      </c>
      <c r="F3033" s="5">
        <v>943.01379645067868</v>
      </c>
      <c r="G3033" s="6">
        <v>1847.4576985493604</v>
      </c>
      <c r="H3033" s="6">
        <v>273.10404183971764</v>
      </c>
      <c r="I3033" s="6">
        <f t="shared" si="133"/>
        <v>3063.5755368397568</v>
      </c>
      <c r="J3033" s="6">
        <v>28184.862346374997</v>
      </c>
      <c r="K3033" s="7">
        <v>31248.437883214756</v>
      </c>
      <c r="L3033" s="8">
        <f t="shared" si="134"/>
        <v>9.8039317942525711E-2</v>
      </c>
    </row>
    <row r="3034" spans="1:12">
      <c r="A3034" s="4" t="s">
        <v>2996</v>
      </c>
      <c r="B3034" s="14"/>
      <c r="C3034" s="15">
        <f>SUBTOTAL(3,C2983:C3033)</f>
        <v>51</v>
      </c>
      <c r="D3034" s="15">
        <f t="shared" ref="D3034:E3034" si="135">SUBTOTAL(3,D2983:D3033)</f>
        <v>51</v>
      </c>
      <c r="E3034" s="34">
        <f t="shared" si="135"/>
        <v>51</v>
      </c>
      <c r="F3034" s="10">
        <v>43783.065147526744</v>
      </c>
      <c r="G3034" s="11">
        <v>115321.99583247433</v>
      </c>
      <c r="H3034" s="11">
        <v>1288.2379323463656</v>
      </c>
      <c r="I3034" s="11">
        <f t="shared" si="133"/>
        <v>160393.29891234744</v>
      </c>
      <c r="J3034" s="11">
        <v>966662.55718645197</v>
      </c>
      <c r="K3034" s="12">
        <v>1127055.8560987995</v>
      </c>
      <c r="L3034" s="13">
        <f t="shared" si="134"/>
        <v>0.1423117568170349</v>
      </c>
    </row>
    <row r="3035" spans="1:12">
      <c r="A3035" s="4" t="s">
        <v>2997</v>
      </c>
      <c r="B3035" s="4" t="s">
        <v>2998</v>
      </c>
      <c r="C3035" s="4" t="s">
        <v>2950</v>
      </c>
      <c r="D3035" s="4" t="s">
        <v>2999</v>
      </c>
      <c r="E3035" s="32" t="s">
        <v>3000</v>
      </c>
      <c r="F3035" s="10">
        <v>3592.0853056083311</v>
      </c>
      <c r="G3035" s="11">
        <v>6143.5901805470348</v>
      </c>
      <c r="H3035" s="11">
        <v>6.8680832287750002</v>
      </c>
      <c r="I3035" s="11">
        <f t="shared" si="133"/>
        <v>9742.5435693841409</v>
      </c>
      <c r="J3035" s="11">
        <v>22076.186417749999</v>
      </c>
      <c r="K3035" s="12">
        <v>31818.729987134138</v>
      </c>
      <c r="L3035" s="13">
        <f t="shared" si="134"/>
        <v>0.30618895139194824</v>
      </c>
    </row>
    <row r="3036" spans="1:12">
      <c r="A3036" s="9"/>
      <c r="B3036" s="9"/>
      <c r="C3036" s="4" t="s">
        <v>2950</v>
      </c>
      <c r="D3036" s="4" t="s">
        <v>2999</v>
      </c>
      <c r="E3036" s="33" t="s">
        <v>1142</v>
      </c>
      <c r="F3036" s="5">
        <v>402.93977360136967</v>
      </c>
      <c r="G3036" s="6">
        <v>942.23955036110499</v>
      </c>
      <c r="H3036" s="6"/>
      <c r="I3036" s="6">
        <f t="shared" si="133"/>
        <v>1345.1793239624747</v>
      </c>
      <c r="J3036" s="6">
        <v>6015.0141191249995</v>
      </c>
      <c r="K3036" s="7">
        <v>7360.1934430874744</v>
      </c>
      <c r="L3036" s="8">
        <f t="shared" si="134"/>
        <v>0.18276412629152244</v>
      </c>
    </row>
    <row r="3037" spans="1:12">
      <c r="A3037" s="9"/>
      <c r="B3037" s="9"/>
      <c r="C3037" s="4" t="s">
        <v>2950</v>
      </c>
      <c r="D3037" s="4" t="s">
        <v>2999</v>
      </c>
      <c r="E3037" s="33" t="s">
        <v>3001</v>
      </c>
      <c r="F3037" s="5">
        <v>16441.78565228996</v>
      </c>
      <c r="G3037" s="6">
        <v>6996.7541097925578</v>
      </c>
      <c r="H3037" s="6">
        <v>1270.2301744679064</v>
      </c>
      <c r="I3037" s="6">
        <f t="shared" si="133"/>
        <v>24708.769936550423</v>
      </c>
      <c r="J3037" s="6">
        <v>17434.46590430108</v>
      </c>
      <c r="K3037" s="7">
        <v>42143.235840851499</v>
      </c>
      <c r="L3037" s="8">
        <f t="shared" si="134"/>
        <v>0.58630452654038978</v>
      </c>
    </row>
    <row r="3038" spans="1:12">
      <c r="A3038" s="9"/>
      <c r="B3038" s="9"/>
      <c r="C3038" s="4" t="s">
        <v>2950</v>
      </c>
      <c r="D3038" s="4" t="s">
        <v>3002</v>
      </c>
      <c r="E3038" s="32" t="s">
        <v>3003</v>
      </c>
      <c r="F3038" s="10"/>
      <c r="G3038" s="11">
        <v>2181.3704952673816</v>
      </c>
      <c r="H3038" s="11"/>
      <c r="I3038" s="11">
        <f t="shared" si="133"/>
        <v>2181.3704952673816</v>
      </c>
      <c r="J3038" s="11">
        <v>1334.42755623125</v>
      </c>
      <c r="K3038" s="12">
        <v>3515.7980514986316</v>
      </c>
      <c r="L3038" s="13">
        <f t="shared" si="134"/>
        <v>0.6204481779997455</v>
      </c>
    </row>
    <row r="3039" spans="1:12">
      <c r="A3039" s="9"/>
      <c r="B3039" s="9"/>
      <c r="C3039" s="4" t="s">
        <v>2950</v>
      </c>
      <c r="D3039" s="4" t="s">
        <v>3002</v>
      </c>
      <c r="E3039" s="33" t="s">
        <v>3004</v>
      </c>
      <c r="F3039" s="5">
        <v>4432.494885666335</v>
      </c>
      <c r="G3039" s="6">
        <v>830.45713853895961</v>
      </c>
      <c r="H3039" s="6"/>
      <c r="I3039" s="6">
        <f t="shared" si="133"/>
        <v>5262.9520242052949</v>
      </c>
      <c r="J3039" s="6">
        <v>3566.0595952437502</v>
      </c>
      <c r="K3039" s="7">
        <v>8829.0116194490456</v>
      </c>
      <c r="L3039" s="8">
        <f t="shared" si="134"/>
        <v>0.5960975306241264</v>
      </c>
    </row>
    <row r="3040" spans="1:12">
      <c r="A3040" s="9"/>
      <c r="B3040" s="9"/>
      <c r="C3040" s="4" t="s">
        <v>2950</v>
      </c>
      <c r="D3040" s="4" t="s">
        <v>3002</v>
      </c>
      <c r="E3040" s="33" t="s">
        <v>3005</v>
      </c>
      <c r="F3040" s="5">
        <v>4214.1879423120472</v>
      </c>
      <c r="G3040" s="6">
        <v>681.27306206705555</v>
      </c>
      <c r="H3040" s="6">
        <v>68.821456041700003</v>
      </c>
      <c r="I3040" s="6">
        <f t="shared" si="133"/>
        <v>4964.2824604208026</v>
      </c>
      <c r="J3040" s="6">
        <v>7965.130556812499</v>
      </c>
      <c r="K3040" s="7">
        <v>12929.413017233303</v>
      </c>
      <c r="L3040" s="8">
        <f t="shared" si="134"/>
        <v>0.3839526553760817</v>
      </c>
    </row>
    <row r="3041" spans="1:12">
      <c r="A3041" s="9"/>
      <c r="B3041" s="9"/>
      <c r="C3041" s="4" t="s">
        <v>2950</v>
      </c>
      <c r="D3041" s="4" t="s">
        <v>3002</v>
      </c>
      <c r="E3041" s="33" t="s">
        <v>3006</v>
      </c>
      <c r="F3041" s="5">
        <v>5926.4026469294813</v>
      </c>
      <c r="G3041" s="6">
        <v>735.46352792249388</v>
      </c>
      <c r="H3041" s="6">
        <v>174.03592499318748</v>
      </c>
      <c r="I3041" s="6">
        <f t="shared" si="133"/>
        <v>6835.9020998451624</v>
      </c>
      <c r="J3041" s="6">
        <v>3636.6373356624995</v>
      </c>
      <c r="K3041" s="7">
        <v>10472.539435507662</v>
      </c>
      <c r="L3041" s="8">
        <f t="shared" si="134"/>
        <v>0.65274541499148708</v>
      </c>
    </row>
    <row r="3042" spans="1:12">
      <c r="A3042" s="9"/>
      <c r="B3042" s="9"/>
      <c r="C3042" s="4" t="s">
        <v>2950</v>
      </c>
      <c r="D3042" s="4" t="s">
        <v>3002</v>
      </c>
      <c r="E3042" s="33" t="s">
        <v>3007</v>
      </c>
      <c r="F3042" s="5">
        <v>10001.389044361569</v>
      </c>
      <c r="G3042" s="6">
        <v>110.87134372917001</v>
      </c>
      <c r="H3042" s="6">
        <v>53.323666437806253</v>
      </c>
      <c r="I3042" s="6">
        <f t="shared" si="133"/>
        <v>10165.584054528545</v>
      </c>
      <c r="J3042" s="6">
        <v>2119.8626018625</v>
      </c>
      <c r="K3042" s="7">
        <v>12285.446656391045</v>
      </c>
      <c r="L3042" s="8">
        <f t="shared" si="134"/>
        <v>0.82744928522727168</v>
      </c>
    </row>
    <row r="3043" spans="1:12">
      <c r="A3043" s="9"/>
      <c r="B3043" s="9"/>
      <c r="C3043" s="4" t="s">
        <v>2950</v>
      </c>
      <c r="D3043" s="4" t="s">
        <v>3008</v>
      </c>
      <c r="E3043" s="32" t="s">
        <v>3009</v>
      </c>
      <c r="F3043" s="10"/>
      <c r="G3043" s="11">
        <v>9244.8584808182477</v>
      </c>
      <c r="H3043" s="11"/>
      <c r="I3043" s="11">
        <f t="shared" si="133"/>
        <v>9244.8584808182477</v>
      </c>
      <c r="J3043" s="11">
        <v>3340.4376399687503</v>
      </c>
      <c r="K3043" s="12">
        <v>12585.296120786998</v>
      </c>
      <c r="L3043" s="13">
        <f t="shared" si="134"/>
        <v>0.73457615872451465</v>
      </c>
    </row>
    <row r="3044" spans="1:12">
      <c r="A3044" s="9"/>
      <c r="B3044" s="9"/>
      <c r="C3044" s="4" t="s">
        <v>2950</v>
      </c>
      <c r="D3044" s="4" t="s">
        <v>3008</v>
      </c>
      <c r="E3044" s="33" t="s">
        <v>3010</v>
      </c>
      <c r="F3044" s="5">
        <v>3.3713810804437498</v>
      </c>
      <c r="G3044" s="6">
        <v>8924.6501842432444</v>
      </c>
      <c r="H3044" s="6">
        <v>85.617417454638144</v>
      </c>
      <c r="I3044" s="6">
        <f t="shared" si="133"/>
        <v>9013.638982778326</v>
      </c>
      <c r="J3044" s="6">
        <v>4950.7509415125005</v>
      </c>
      <c r="K3044" s="7">
        <v>13964.389924290826</v>
      </c>
      <c r="L3044" s="8">
        <f t="shared" si="134"/>
        <v>0.64547316650756426</v>
      </c>
    </row>
    <row r="3045" spans="1:12">
      <c r="A3045" s="9"/>
      <c r="B3045" s="9"/>
      <c r="C3045" s="4" t="s">
        <v>2950</v>
      </c>
      <c r="D3045" s="4" t="s">
        <v>3008</v>
      </c>
      <c r="E3045" s="33" t="s">
        <v>3011</v>
      </c>
      <c r="F3045" s="5"/>
      <c r="G3045" s="6">
        <v>7529.4061711548638</v>
      </c>
      <c r="H3045" s="6"/>
      <c r="I3045" s="6">
        <f t="shared" si="133"/>
        <v>7529.4061711548638</v>
      </c>
      <c r="J3045" s="6">
        <v>3800.0271453437499</v>
      </c>
      <c r="K3045" s="7">
        <v>11329.433316498613</v>
      </c>
      <c r="L3045" s="8">
        <f t="shared" si="134"/>
        <v>0.66458806551163352</v>
      </c>
    </row>
    <row r="3046" spans="1:12">
      <c r="A3046" s="9"/>
      <c r="B3046" s="9"/>
      <c r="C3046" s="4" t="s">
        <v>2950</v>
      </c>
      <c r="D3046" s="4" t="s">
        <v>3012</v>
      </c>
      <c r="E3046" s="32" t="s">
        <v>3013</v>
      </c>
      <c r="F3046" s="10">
        <v>1838.3682792257682</v>
      </c>
      <c r="G3046" s="11">
        <v>4890.1724836268468</v>
      </c>
      <c r="H3046" s="11">
        <v>165.03121879593377</v>
      </c>
      <c r="I3046" s="11">
        <f t="shared" si="133"/>
        <v>6893.5719816485489</v>
      </c>
      <c r="J3046" s="11">
        <v>9043.5761451875005</v>
      </c>
      <c r="K3046" s="12">
        <v>15937.148126836049</v>
      </c>
      <c r="L3046" s="13">
        <f t="shared" si="134"/>
        <v>0.43254739974717843</v>
      </c>
    </row>
    <row r="3047" spans="1:12">
      <c r="A3047" s="9"/>
      <c r="B3047" s="9"/>
      <c r="C3047" s="4" t="s">
        <v>2950</v>
      </c>
      <c r="D3047" s="4" t="s">
        <v>3012</v>
      </c>
      <c r="E3047" s="33" t="s">
        <v>3014</v>
      </c>
      <c r="F3047" s="5">
        <v>14204.173471172811</v>
      </c>
      <c r="G3047" s="6">
        <v>6458.6174854765741</v>
      </c>
      <c r="H3047" s="6">
        <v>1949.9064957525427</v>
      </c>
      <c r="I3047" s="6">
        <f t="shared" si="133"/>
        <v>22612.697452401928</v>
      </c>
      <c r="J3047" s="6">
        <v>11400.944124</v>
      </c>
      <c r="K3047" s="7">
        <v>34013.641576401926</v>
      </c>
      <c r="L3047" s="8">
        <f t="shared" si="134"/>
        <v>0.66481259883946753</v>
      </c>
    </row>
    <row r="3048" spans="1:12">
      <c r="A3048" s="9"/>
      <c r="B3048" s="9"/>
      <c r="C3048" s="4" t="s">
        <v>2950</v>
      </c>
      <c r="D3048" s="4" t="s">
        <v>3012</v>
      </c>
      <c r="E3048" s="33" t="s">
        <v>3015</v>
      </c>
      <c r="F3048" s="5">
        <v>46.662948147654994</v>
      </c>
      <c r="G3048" s="6">
        <v>4564.3915483819846</v>
      </c>
      <c r="H3048" s="6">
        <v>605.1082702316678</v>
      </c>
      <c r="I3048" s="6">
        <f t="shared" si="133"/>
        <v>5216.1627667613075</v>
      </c>
      <c r="J3048" s="6">
        <v>8273.5744958124997</v>
      </c>
      <c r="K3048" s="7">
        <v>13489.737262573806</v>
      </c>
      <c r="L3048" s="8">
        <f t="shared" si="134"/>
        <v>0.38667637962328094</v>
      </c>
    </row>
    <row r="3049" spans="1:12">
      <c r="A3049" s="9"/>
      <c r="B3049" s="9"/>
      <c r="C3049" s="4" t="s">
        <v>2950</v>
      </c>
      <c r="D3049" s="4" t="s">
        <v>3016</v>
      </c>
      <c r="E3049" s="32" t="s">
        <v>3017</v>
      </c>
      <c r="F3049" s="10"/>
      <c r="G3049" s="11">
        <v>199.96451057500002</v>
      </c>
      <c r="H3049" s="11"/>
      <c r="I3049" s="11">
        <f t="shared" si="133"/>
        <v>199.96451057500002</v>
      </c>
      <c r="J3049" s="11">
        <v>1407.3758473937501</v>
      </c>
      <c r="K3049" s="12">
        <v>1607.3403579687501</v>
      </c>
      <c r="L3049" s="13">
        <f t="shared" si="134"/>
        <v>0.12440707382455193</v>
      </c>
    </row>
    <row r="3050" spans="1:12">
      <c r="A3050" s="9"/>
      <c r="B3050" s="9"/>
      <c r="C3050" s="4" t="s">
        <v>2950</v>
      </c>
      <c r="D3050" s="4" t="s">
        <v>3016</v>
      </c>
      <c r="E3050" s="33" t="s">
        <v>3018</v>
      </c>
      <c r="F3050" s="5"/>
      <c r="G3050" s="6">
        <v>2846.2816850520867</v>
      </c>
      <c r="H3050" s="6"/>
      <c r="I3050" s="6">
        <f t="shared" si="133"/>
        <v>2846.2816850520867</v>
      </c>
      <c r="J3050" s="6">
        <v>6986.0900716249998</v>
      </c>
      <c r="K3050" s="7">
        <v>9832.3717566770865</v>
      </c>
      <c r="L3050" s="8">
        <f t="shared" si="134"/>
        <v>0.28948068233071023</v>
      </c>
    </row>
    <row r="3051" spans="1:12">
      <c r="A3051" s="9"/>
      <c r="B3051" s="9"/>
      <c r="C3051" s="4" t="s">
        <v>2950</v>
      </c>
      <c r="D3051" s="4" t="s">
        <v>3016</v>
      </c>
      <c r="E3051" s="33" t="s">
        <v>1886</v>
      </c>
      <c r="F3051" s="5"/>
      <c r="G3051" s="6">
        <v>7328.3559789233104</v>
      </c>
      <c r="H3051" s="6"/>
      <c r="I3051" s="6">
        <f t="shared" si="133"/>
        <v>7328.3559789233104</v>
      </c>
      <c r="J3051" s="6">
        <v>15915.659022124999</v>
      </c>
      <c r="K3051" s="7">
        <v>23244.015001048308</v>
      </c>
      <c r="L3051" s="8">
        <f t="shared" si="134"/>
        <v>0.3152792655912845</v>
      </c>
    </row>
    <row r="3052" spans="1:12">
      <c r="A3052" s="9"/>
      <c r="B3052" s="9"/>
      <c r="C3052" s="4" t="s">
        <v>2950</v>
      </c>
      <c r="D3052" s="4" t="s">
        <v>3016</v>
      </c>
      <c r="E3052" s="33" t="s">
        <v>3019</v>
      </c>
      <c r="F3052" s="5"/>
      <c r="G3052" s="6">
        <v>198.06401166590624</v>
      </c>
      <c r="H3052" s="6"/>
      <c r="I3052" s="6">
        <f t="shared" si="133"/>
        <v>198.06401166590624</v>
      </c>
      <c r="J3052" s="6">
        <v>2393.3180436375001</v>
      </c>
      <c r="K3052" s="7">
        <v>2591.3820553034061</v>
      </c>
      <c r="L3052" s="8">
        <f t="shared" si="134"/>
        <v>7.6431806441106337E-2</v>
      </c>
    </row>
    <row r="3053" spans="1:12">
      <c r="A3053" s="9"/>
      <c r="B3053" s="9"/>
      <c r="C3053" s="4" t="s">
        <v>2950</v>
      </c>
      <c r="D3053" s="4" t="s">
        <v>3020</v>
      </c>
      <c r="E3053" s="32" t="s">
        <v>3021</v>
      </c>
      <c r="F3053" s="10">
        <v>18573.12160030556</v>
      </c>
      <c r="G3053" s="11">
        <v>6305.53390241541</v>
      </c>
      <c r="H3053" s="11">
        <v>1285.0170293720844</v>
      </c>
      <c r="I3053" s="11">
        <f t="shared" si="133"/>
        <v>26163.672532093056</v>
      </c>
      <c r="J3053" s="11">
        <v>11731.361901312501</v>
      </c>
      <c r="K3053" s="12">
        <v>37895.034433405555</v>
      </c>
      <c r="L3053" s="13">
        <f t="shared" si="134"/>
        <v>0.6904248253968871</v>
      </c>
    </row>
    <row r="3054" spans="1:12">
      <c r="A3054" s="9"/>
      <c r="B3054" s="9"/>
      <c r="C3054" s="4" t="s">
        <v>2950</v>
      </c>
      <c r="D3054" s="4" t="s">
        <v>3020</v>
      </c>
      <c r="E3054" s="33" t="s">
        <v>3022</v>
      </c>
      <c r="F3054" s="5">
        <v>1275.6581227738918</v>
      </c>
      <c r="G3054" s="6">
        <v>228.24132566463246</v>
      </c>
      <c r="H3054" s="6">
        <v>222.38747342309526</v>
      </c>
      <c r="I3054" s="6">
        <f t="shared" si="133"/>
        <v>1726.2869218616195</v>
      </c>
      <c r="J3054" s="6">
        <v>3658.7296894000001</v>
      </c>
      <c r="K3054" s="7">
        <v>5385.0166112616198</v>
      </c>
      <c r="L3054" s="8">
        <f t="shared" si="134"/>
        <v>0.3205722556642549</v>
      </c>
    </row>
    <row r="3055" spans="1:12">
      <c r="A3055" s="9"/>
      <c r="B3055" s="9"/>
      <c r="C3055" s="4" t="s">
        <v>2950</v>
      </c>
      <c r="D3055" s="4" t="s">
        <v>3020</v>
      </c>
      <c r="E3055" s="33" t="s">
        <v>3023</v>
      </c>
      <c r="F3055" s="5">
        <v>995.30234217109603</v>
      </c>
      <c r="G3055" s="6">
        <v>3143.4680912461408</v>
      </c>
      <c r="H3055" s="6">
        <v>886.08012785874382</v>
      </c>
      <c r="I3055" s="6">
        <f t="shared" si="133"/>
        <v>5024.8505612759809</v>
      </c>
      <c r="J3055" s="6">
        <v>1143.3953482375</v>
      </c>
      <c r="K3055" s="7">
        <v>6168.2459095134809</v>
      </c>
      <c r="L3055" s="8">
        <f t="shared" si="134"/>
        <v>0.81463200964896598</v>
      </c>
    </row>
    <row r="3056" spans="1:12">
      <c r="A3056" s="9"/>
      <c r="B3056" s="9"/>
      <c r="C3056" s="4" t="s">
        <v>2950</v>
      </c>
      <c r="D3056" s="4" t="s">
        <v>3024</v>
      </c>
      <c r="E3056" s="32" t="s">
        <v>3025</v>
      </c>
      <c r="F3056" s="10">
        <v>5.6598269375937491</v>
      </c>
      <c r="G3056" s="11">
        <v>10085.699866277828</v>
      </c>
      <c r="H3056" s="11"/>
      <c r="I3056" s="11">
        <f t="shared" si="133"/>
        <v>10091.359693215421</v>
      </c>
      <c r="J3056" s="11">
        <v>10213.6444748125</v>
      </c>
      <c r="K3056" s="12">
        <v>20305.004168027921</v>
      </c>
      <c r="L3056" s="13">
        <f t="shared" si="134"/>
        <v>0.49698880185925726</v>
      </c>
    </row>
    <row r="3057" spans="1:12">
      <c r="A3057" s="9"/>
      <c r="B3057" s="9"/>
      <c r="C3057" s="4" t="s">
        <v>2950</v>
      </c>
      <c r="D3057" s="4" t="s">
        <v>3024</v>
      </c>
      <c r="E3057" s="33" t="s">
        <v>3026</v>
      </c>
      <c r="F3057" s="5">
        <v>5530.3881284991348</v>
      </c>
      <c r="G3057" s="6">
        <v>2088.5220504426156</v>
      </c>
      <c r="H3057" s="6">
        <v>318.77365668176179</v>
      </c>
      <c r="I3057" s="6">
        <f t="shared" si="133"/>
        <v>7937.6838356235121</v>
      </c>
      <c r="J3057" s="6">
        <v>8967.7914798125003</v>
      </c>
      <c r="K3057" s="7">
        <v>16905.475315436015</v>
      </c>
      <c r="L3057" s="8">
        <f t="shared" si="134"/>
        <v>0.46953331317314628</v>
      </c>
    </row>
    <row r="3058" spans="1:12">
      <c r="A3058" s="9"/>
      <c r="B3058" s="9"/>
      <c r="C3058" s="4" t="s">
        <v>2950</v>
      </c>
      <c r="D3058" s="4" t="s">
        <v>3024</v>
      </c>
      <c r="E3058" s="33" t="s">
        <v>3027</v>
      </c>
      <c r="F3058" s="5">
        <v>2145.8728978465183</v>
      </c>
      <c r="G3058" s="6">
        <v>3694.1050180924367</v>
      </c>
      <c r="H3058" s="6">
        <v>1.4881895124562499</v>
      </c>
      <c r="I3058" s="6">
        <f t="shared" si="133"/>
        <v>5841.4661054514108</v>
      </c>
      <c r="J3058" s="6">
        <v>9600.9143296875009</v>
      </c>
      <c r="K3058" s="7">
        <v>15442.380435138912</v>
      </c>
      <c r="L3058" s="8">
        <f t="shared" si="134"/>
        <v>0.37827497709868874</v>
      </c>
    </row>
    <row r="3059" spans="1:12">
      <c r="A3059" s="9"/>
      <c r="B3059" s="9"/>
      <c r="C3059" s="4" t="s">
        <v>2950</v>
      </c>
      <c r="D3059" s="4" t="s">
        <v>3024</v>
      </c>
      <c r="E3059" s="33" t="s">
        <v>3028</v>
      </c>
      <c r="F3059" s="5"/>
      <c r="G3059" s="6">
        <v>12610.103438839029</v>
      </c>
      <c r="H3059" s="6"/>
      <c r="I3059" s="6">
        <f t="shared" si="133"/>
        <v>12610.103438839029</v>
      </c>
      <c r="J3059" s="6">
        <v>17194.5051355625</v>
      </c>
      <c r="K3059" s="7">
        <v>29804.608574401529</v>
      </c>
      <c r="L3059" s="8">
        <f t="shared" si="134"/>
        <v>0.42309240221559385</v>
      </c>
    </row>
    <row r="3060" spans="1:12">
      <c r="A3060" s="9"/>
      <c r="B3060" s="9"/>
      <c r="C3060" s="4" t="s">
        <v>2950</v>
      </c>
      <c r="D3060" s="4" t="s">
        <v>3024</v>
      </c>
      <c r="E3060" s="33" t="s">
        <v>1600</v>
      </c>
      <c r="F3060" s="5">
        <v>5413.9781153707581</v>
      </c>
      <c r="G3060" s="6">
        <v>5786.7569461038056</v>
      </c>
      <c r="H3060" s="6">
        <v>3.4508616005700001</v>
      </c>
      <c r="I3060" s="6">
        <f t="shared" si="133"/>
        <v>11204.185923075132</v>
      </c>
      <c r="J3060" s="6">
        <v>17961.954535624998</v>
      </c>
      <c r="K3060" s="7">
        <v>29166.140458700131</v>
      </c>
      <c r="L3060" s="8">
        <f t="shared" si="134"/>
        <v>0.38415044798061287</v>
      </c>
    </row>
    <row r="3061" spans="1:12">
      <c r="A3061" s="9"/>
      <c r="B3061" s="9"/>
      <c r="C3061" s="4" t="s">
        <v>2950</v>
      </c>
      <c r="D3061" s="4" t="s">
        <v>3029</v>
      </c>
      <c r="E3061" s="32" t="s">
        <v>3030</v>
      </c>
      <c r="F3061" s="10">
        <v>4878.2632621404055</v>
      </c>
      <c r="G3061" s="11">
        <v>5212.0049663992195</v>
      </c>
      <c r="H3061" s="11">
        <v>40.914431012728748</v>
      </c>
      <c r="I3061" s="11">
        <f t="shared" si="133"/>
        <v>10131.182659552353</v>
      </c>
      <c r="J3061" s="11">
        <v>26765.728155312496</v>
      </c>
      <c r="K3061" s="12">
        <v>36896.910814864852</v>
      </c>
      <c r="L3061" s="13">
        <f t="shared" si="134"/>
        <v>0.2745807829383578</v>
      </c>
    </row>
    <row r="3062" spans="1:12">
      <c r="A3062" s="9"/>
      <c r="B3062" s="9"/>
      <c r="C3062" s="4" t="s">
        <v>2950</v>
      </c>
      <c r="D3062" s="4" t="s">
        <v>3029</v>
      </c>
      <c r="E3062" s="33" t="s">
        <v>1941</v>
      </c>
      <c r="F3062" s="5">
        <v>1594.5846707500868</v>
      </c>
      <c r="G3062" s="6">
        <v>2568.1154606329906</v>
      </c>
      <c r="H3062" s="6">
        <v>84.915685442082506</v>
      </c>
      <c r="I3062" s="6">
        <f t="shared" si="133"/>
        <v>4247.6158168251604</v>
      </c>
      <c r="J3062" s="6">
        <v>5884.0352258875</v>
      </c>
      <c r="K3062" s="7">
        <v>10131.65104271266</v>
      </c>
      <c r="L3062" s="8">
        <f t="shared" si="134"/>
        <v>0.41924221421742719</v>
      </c>
    </row>
    <row r="3063" spans="1:12">
      <c r="A3063" s="9"/>
      <c r="B3063" s="9"/>
      <c r="C3063" s="4" t="s">
        <v>2950</v>
      </c>
      <c r="D3063" s="4" t="s">
        <v>3029</v>
      </c>
      <c r="E3063" s="33" t="s">
        <v>2714</v>
      </c>
      <c r="F3063" s="5">
        <v>43.030132765187503</v>
      </c>
      <c r="G3063" s="6">
        <v>849.85855230850564</v>
      </c>
      <c r="H3063" s="6"/>
      <c r="I3063" s="6">
        <f t="shared" si="133"/>
        <v>892.88868507369318</v>
      </c>
      <c r="J3063" s="6">
        <v>3501.1861697750005</v>
      </c>
      <c r="K3063" s="7">
        <v>4394.0748548486936</v>
      </c>
      <c r="L3063" s="8">
        <f t="shared" si="134"/>
        <v>0.20320288446802964</v>
      </c>
    </row>
    <row r="3064" spans="1:12">
      <c r="A3064" s="9"/>
      <c r="B3064" s="9"/>
      <c r="C3064" s="4" t="s">
        <v>2950</v>
      </c>
      <c r="D3064" s="4" t="s">
        <v>3029</v>
      </c>
      <c r="E3064" s="33" t="s">
        <v>3031</v>
      </c>
      <c r="F3064" s="5"/>
      <c r="G3064" s="6">
        <v>132.30600590481873</v>
      </c>
      <c r="H3064" s="6"/>
      <c r="I3064" s="6">
        <f t="shared" si="133"/>
        <v>132.30600590481873</v>
      </c>
      <c r="J3064" s="6">
        <v>471.84586665312497</v>
      </c>
      <c r="K3064" s="7">
        <v>604.15187255794376</v>
      </c>
      <c r="L3064" s="8">
        <f t="shared" si="134"/>
        <v>0.21899461363024966</v>
      </c>
    </row>
    <row r="3065" spans="1:12">
      <c r="A3065" s="9"/>
      <c r="B3065" s="9"/>
      <c r="C3065" s="4" t="s">
        <v>2950</v>
      </c>
      <c r="D3065" s="4" t="s">
        <v>3029</v>
      </c>
      <c r="E3065" s="33" t="s">
        <v>3032</v>
      </c>
      <c r="F3065" s="5">
        <v>4938.9650403985024</v>
      </c>
      <c r="G3065" s="6">
        <v>7.2074045240625004</v>
      </c>
      <c r="H3065" s="6"/>
      <c r="I3065" s="6">
        <f t="shared" si="133"/>
        <v>4946.1724449225649</v>
      </c>
      <c r="J3065" s="6">
        <v>7655.9474095000005</v>
      </c>
      <c r="K3065" s="7">
        <v>12602.119854422566</v>
      </c>
      <c r="L3065" s="8">
        <f t="shared" si="134"/>
        <v>0.39248733562764548</v>
      </c>
    </row>
    <row r="3066" spans="1:12">
      <c r="A3066" s="9"/>
      <c r="B3066" s="9"/>
      <c r="C3066" s="4" t="s">
        <v>2950</v>
      </c>
      <c r="D3066" s="4" t="s">
        <v>3029</v>
      </c>
      <c r="E3066" s="33" t="s">
        <v>3033</v>
      </c>
      <c r="F3066" s="5">
        <v>7405.5558248227107</v>
      </c>
      <c r="G3066" s="6">
        <v>509.25586166385625</v>
      </c>
      <c r="H3066" s="6">
        <v>18.437994488537498</v>
      </c>
      <c r="I3066" s="6">
        <f t="shared" si="133"/>
        <v>7933.2496809751046</v>
      </c>
      <c r="J3066" s="6">
        <v>13288.228995874999</v>
      </c>
      <c r="K3066" s="7">
        <v>21221.478676850104</v>
      </c>
      <c r="L3066" s="8">
        <f t="shared" si="134"/>
        <v>0.37383114540596346</v>
      </c>
    </row>
    <row r="3067" spans="1:12">
      <c r="A3067" s="9"/>
      <c r="B3067" s="9"/>
      <c r="C3067" s="4" t="s">
        <v>2950</v>
      </c>
      <c r="D3067" s="4" t="s">
        <v>3034</v>
      </c>
      <c r="E3067" s="32" t="s">
        <v>3035</v>
      </c>
      <c r="F3067" s="10">
        <v>5778.9299118009294</v>
      </c>
      <c r="G3067" s="11">
        <v>3756.0909267218603</v>
      </c>
      <c r="H3067" s="11">
        <v>349.60747202924108</v>
      </c>
      <c r="I3067" s="11">
        <f t="shared" si="133"/>
        <v>9884.6283105520306</v>
      </c>
      <c r="J3067" s="11">
        <v>12347.384286625002</v>
      </c>
      <c r="K3067" s="12">
        <v>22232.012597177032</v>
      </c>
      <c r="L3067" s="13">
        <f t="shared" si="134"/>
        <v>0.44461239248340284</v>
      </c>
    </row>
    <row r="3068" spans="1:12">
      <c r="A3068" s="9"/>
      <c r="B3068" s="9"/>
      <c r="C3068" s="4" t="s">
        <v>2950</v>
      </c>
      <c r="D3068" s="4" t="s">
        <v>3034</v>
      </c>
      <c r="E3068" s="33" t="s">
        <v>3036</v>
      </c>
      <c r="F3068" s="5">
        <v>10464.512823399074</v>
      </c>
      <c r="G3068" s="6">
        <v>79.858505551250005</v>
      </c>
      <c r="H3068" s="6">
        <v>58.123079078687496</v>
      </c>
      <c r="I3068" s="6">
        <f t="shared" si="133"/>
        <v>10602.494408029012</v>
      </c>
      <c r="J3068" s="6">
        <v>4314.4635390125004</v>
      </c>
      <c r="K3068" s="7">
        <v>14916.957947041512</v>
      </c>
      <c r="L3068" s="8">
        <f t="shared" si="134"/>
        <v>0.7107678687350466</v>
      </c>
    </row>
    <row r="3069" spans="1:12">
      <c r="A3069" s="9"/>
      <c r="B3069" s="9"/>
      <c r="C3069" s="4" t="s">
        <v>2950</v>
      </c>
      <c r="D3069" s="4" t="s">
        <v>3034</v>
      </c>
      <c r="E3069" s="33" t="s">
        <v>3037</v>
      </c>
      <c r="F3069" s="5">
        <v>4.3369570356562495</v>
      </c>
      <c r="G3069" s="6">
        <v>3036.3913337105628</v>
      </c>
      <c r="H3069" s="6"/>
      <c r="I3069" s="6">
        <f t="shared" si="133"/>
        <v>3040.728290746219</v>
      </c>
      <c r="J3069" s="6">
        <v>21241.932973065752</v>
      </c>
      <c r="K3069" s="7">
        <v>24282.66126381197</v>
      </c>
      <c r="L3069" s="8">
        <f t="shared" si="134"/>
        <v>0.12522220104753362</v>
      </c>
    </row>
    <row r="3070" spans="1:12">
      <c r="A3070" s="9"/>
      <c r="B3070" s="9"/>
      <c r="C3070" s="4" t="s">
        <v>2950</v>
      </c>
      <c r="D3070" s="4" t="s">
        <v>3034</v>
      </c>
      <c r="E3070" s="33" t="s">
        <v>3038</v>
      </c>
      <c r="F3070" s="5">
        <v>4191.4781025393277</v>
      </c>
      <c r="G3070" s="26">
        <v>7.7720888594374996E-2</v>
      </c>
      <c r="H3070" s="6">
        <v>18.625597014874998</v>
      </c>
      <c r="I3070" s="6">
        <f t="shared" si="133"/>
        <v>4210.1814204427974</v>
      </c>
      <c r="J3070" s="6">
        <v>7108.3221654999988</v>
      </c>
      <c r="K3070" s="7">
        <v>11318.503585942795</v>
      </c>
      <c r="L3070" s="8">
        <f t="shared" si="134"/>
        <v>0.37197332566751162</v>
      </c>
    </row>
    <row r="3071" spans="1:12">
      <c r="A3071" s="9"/>
      <c r="B3071" s="9"/>
      <c r="C3071" s="4" t="s">
        <v>2950</v>
      </c>
      <c r="D3071" s="4" t="s">
        <v>3034</v>
      </c>
      <c r="E3071" s="33" t="s">
        <v>591</v>
      </c>
      <c r="F3071" s="5">
        <v>513.888835207375</v>
      </c>
      <c r="G3071" s="29"/>
      <c r="H3071" s="6"/>
      <c r="I3071" s="6">
        <f t="shared" si="133"/>
        <v>513.888835207375</v>
      </c>
      <c r="J3071" s="6">
        <v>24250.462713312503</v>
      </c>
      <c r="K3071" s="7">
        <v>24764.351548519877</v>
      </c>
      <c r="L3071" s="8">
        <f t="shared" si="134"/>
        <v>2.0751152486287866E-2</v>
      </c>
    </row>
    <row r="3072" spans="1:12">
      <c r="A3072" s="9"/>
      <c r="B3072" s="9"/>
      <c r="C3072" s="4" t="s">
        <v>2950</v>
      </c>
      <c r="D3072" s="4" t="s">
        <v>3034</v>
      </c>
      <c r="E3072" s="33" t="s">
        <v>2747</v>
      </c>
      <c r="F3072" s="5"/>
      <c r="G3072" s="6">
        <v>52.709925321062506</v>
      </c>
      <c r="H3072" s="6"/>
      <c r="I3072" s="6">
        <f t="shared" si="133"/>
        <v>52.709925321062506</v>
      </c>
      <c r="J3072" s="6">
        <v>1121.1655739324374</v>
      </c>
      <c r="K3072" s="7">
        <v>1173.8754992534998</v>
      </c>
      <c r="L3072" s="8">
        <f t="shared" si="134"/>
        <v>4.4902483572220576E-2</v>
      </c>
    </row>
    <row r="3073" spans="1:12">
      <c r="A3073" s="9"/>
      <c r="B3073" s="9"/>
      <c r="C3073" s="4" t="s">
        <v>2950</v>
      </c>
      <c r="D3073" s="4" t="s">
        <v>3034</v>
      </c>
      <c r="E3073" s="33" t="s">
        <v>3039</v>
      </c>
      <c r="F3073" s="5">
        <v>84.343589441250003</v>
      </c>
      <c r="G3073" s="6">
        <v>14853.750964206294</v>
      </c>
      <c r="H3073" s="6">
        <v>169.76464531459379</v>
      </c>
      <c r="I3073" s="6">
        <f t="shared" si="133"/>
        <v>15107.859198962138</v>
      </c>
      <c r="J3073" s="6">
        <v>23573.119633312501</v>
      </c>
      <c r="K3073" s="7">
        <v>38680.978832274639</v>
      </c>
      <c r="L3073" s="8">
        <f t="shared" si="134"/>
        <v>0.39057592788620027</v>
      </c>
    </row>
    <row r="3074" spans="1:12">
      <c r="A3074" s="9"/>
      <c r="B3074" s="9"/>
      <c r="C3074" s="4" t="s">
        <v>2950</v>
      </c>
      <c r="D3074" s="4" t="s">
        <v>3034</v>
      </c>
      <c r="E3074" s="33" t="s">
        <v>3040</v>
      </c>
      <c r="F3074" s="5">
        <v>506.53506430811251</v>
      </c>
      <c r="G3074" s="6">
        <v>300.53343316876101</v>
      </c>
      <c r="H3074" s="6">
        <v>22.508485869186753</v>
      </c>
      <c r="I3074" s="6">
        <f t="shared" si="133"/>
        <v>829.57698334606027</v>
      </c>
      <c r="J3074" s="6">
        <v>23832.565546875001</v>
      </c>
      <c r="K3074" s="7">
        <v>24662.142530221063</v>
      </c>
      <c r="L3074" s="8">
        <f t="shared" si="134"/>
        <v>3.3637668841200404E-2</v>
      </c>
    </row>
    <row r="3075" spans="1:12">
      <c r="A3075" s="9"/>
      <c r="B3075" s="9"/>
      <c r="C3075" s="4" t="s">
        <v>2950</v>
      </c>
      <c r="D3075" s="4" t="s">
        <v>3034</v>
      </c>
      <c r="E3075" s="33" t="s">
        <v>704</v>
      </c>
      <c r="F3075" s="5">
        <v>1908.3824730131682</v>
      </c>
      <c r="G3075" s="6">
        <v>10470.062638137142</v>
      </c>
      <c r="H3075" s="6">
        <v>1843.7543317746074</v>
      </c>
      <c r="I3075" s="6">
        <f t="shared" si="133"/>
        <v>14222.199442924917</v>
      </c>
      <c r="J3075" s="6">
        <v>17024.8148014375</v>
      </c>
      <c r="K3075" s="7">
        <v>31247.014244362421</v>
      </c>
      <c r="L3075" s="8">
        <f t="shared" si="134"/>
        <v>0.45515386947701358</v>
      </c>
    </row>
    <row r="3076" spans="1:12">
      <c r="A3076" s="9"/>
      <c r="B3076" s="9"/>
      <c r="C3076" s="4" t="s">
        <v>2950</v>
      </c>
      <c r="D3076" s="4" t="s">
        <v>3034</v>
      </c>
      <c r="E3076" s="33" t="s">
        <v>3041</v>
      </c>
      <c r="F3076" s="5">
        <v>10528.08885729002</v>
      </c>
      <c r="G3076" s="29"/>
      <c r="H3076" s="6"/>
      <c r="I3076" s="6">
        <f t="shared" si="133"/>
        <v>10528.08885729002</v>
      </c>
      <c r="J3076" s="6">
        <v>1542.4179315937499</v>
      </c>
      <c r="K3076" s="7">
        <v>12070.506788883769</v>
      </c>
      <c r="L3076" s="8">
        <f t="shared" si="134"/>
        <v>0.87221597580192523</v>
      </c>
    </row>
    <row r="3077" spans="1:12">
      <c r="A3077" s="9"/>
      <c r="B3077" s="9"/>
      <c r="C3077" s="4" t="s">
        <v>2950</v>
      </c>
      <c r="D3077" s="4" t="s">
        <v>3034</v>
      </c>
      <c r="E3077" s="33" t="s">
        <v>3042</v>
      </c>
      <c r="F3077" s="5">
        <v>4118.4205559333659</v>
      </c>
      <c r="G3077" s="29"/>
      <c r="H3077" s="6"/>
      <c r="I3077" s="6">
        <f t="shared" ref="I3077:I3140" si="136">+H3077+G3077+F3077</f>
        <v>4118.4205559333659</v>
      </c>
      <c r="J3077" s="6">
        <v>5754.7641652100183</v>
      </c>
      <c r="K3077" s="7">
        <v>9873.1847211433851</v>
      </c>
      <c r="L3077" s="8">
        <f t="shared" ref="L3077:L3140" si="137">+I3077/K3077</f>
        <v>0.41713192574162872</v>
      </c>
    </row>
    <row r="3078" spans="1:12">
      <c r="A3078" s="9"/>
      <c r="B3078" s="9"/>
      <c r="C3078" s="4" t="s">
        <v>2950</v>
      </c>
      <c r="D3078" s="4" t="s">
        <v>3034</v>
      </c>
      <c r="E3078" s="33" t="s">
        <v>865</v>
      </c>
      <c r="F3078" s="5">
        <v>3915.1295409391073</v>
      </c>
      <c r="G3078" s="6">
        <v>545.17095112259381</v>
      </c>
      <c r="H3078" s="6">
        <v>210.86207492924999</v>
      </c>
      <c r="I3078" s="6">
        <f t="shared" si="136"/>
        <v>4671.1625669909508</v>
      </c>
      <c r="J3078" s="6">
        <v>15856.491101500002</v>
      </c>
      <c r="K3078" s="7">
        <v>20527.653668490952</v>
      </c>
      <c r="L3078" s="8">
        <f t="shared" si="137"/>
        <v>0.22755462667226214</v>
      </c>
    </row>
    <row r="3079" spans="1:12">
      <c r="A3079" s="9"/>
      <c r="B3079" s="9"/>
      <c r="C3079" s="4" t="s">
        <v>2950</v>
      </c>
      <c r="D3079" s="4" t="s">
        <v>3034</v>
      </c>
      <c r="E3079" s="33" t="s">
        <v>1184</v>
      </c>
      <c r="F3079" s="5">
        <v>144.34688356162502</v>
      </c>
      <c r="G3079" s="29"/>
      <c r="H3079" s="6"/>
      <c r="I3079" s="6">
        <f t="shared" si="136"/>
        <v>144.34688356162502</v>
      </c>
      <c r="J3079" s="6">
        <v>4213.5671496124996</v>
      </c>
      <c r="K3079" s="7">
        <v>4357.9140331741246</v>
      </c>
      <c r="L3079" s="8">
        <f t="shared" si="137"/>
        <v>3.3122930480684293E-2</v>
      </c>
    </row>
    <row r="3080" spans="1:12">
      <c r="A3080" s="9"/>
      <c r="B3080" s="9"/>
      <c r="C3080" s="4" t="s">
        <v>2950</v>
      </c>
      <c r="D3080" s="4" t="s">
        <v>3034</v>
      </c>
      <c r="E3080" s="33" t="s">
        <v>3043</v>
      </c>
      <c r="F3080" s="5">
        <v>117.51392377406249</v>
      </c>
      <c r="G3080" s="6">
        <v>3621.6406722068955</v>
      </c>
      <c r="H3080" s="6">
        <v>13.333940003369749</v>
      </c>
      <c r="I3080" s="6">
        <f t="shared" si="136"/>
        <v>3752.4885359843274</v>
      </c>
      <c r="J3080" s="6">
        <v>11322.530849937501</v>
      </c>
      <c r="K3080" s="7">
        <v>15075.019385921827</v>
      </c>
      <c r="L3080" s="8">
        <f t="shared" si="137"/>
        <v>0.24892097581570474</v>
      </c>
    </row>
    <row r="3081" spans="1:12">
      <c r="A3081" s="9"/>
      <c r="B3081" s="9"/>
      <c r="C3081" s="4" t="s">
        <v>2950</v>
      </c>
      <c r="D3081" s="4" t="s">
        <v>3044</v>
      </c>
      <c r="E3081" s="32" t="s">
        <v>3045</v>
      </c>
      <c r="F3081" s="10">
        <v>4323.0578521921343</v>
      </c>
      <c r="G3081" s="28"/>
      <c r="H3081" s="11"/>
      <c r="I3081" s="11">
        <f t="shared" si="136"/>
        <v>4323.0578521921343</v>
      </c>
      <c r="J3081" s="11">
        <v>659.26036051874996</v>
      </c>
      <c r="K3081" s="12">
        <v>4982.3182127108839</v>
      </c>
      <c r="L3081" s="13">
        <f t="shared" si="137"/>
        <v>0.86767999706705901</v>
      </c>
    </row>
    <row r="3082" spans="1:12">
      <c r="A3082" s="9"/>
      <c r="B3082" s="9"/>
      <c r="C3082" s="4" t="s">
        <v>2950</v>
      </c>
      <c r="D3082" s="4" t="s">
        <v>3044</v>
      </c>
      <c r="E3082" s="33" t="s">
        <v>3046</v>
      </c>
      <c r="F3082" s="5">
        <v>182.8245667870375</v>
      </c>
      <c r="G3082" s="6">
        <v>3141.4646407516389</v>
      </c>
      <c r="H3082" s="6">
        <v>380.7595861535147</v>
      </c>
      <c r="I3082" s="6">
        <f t="shared" si="136"/>
        <v>3705.0487936921909</v>
      </c>
      <c r="J3082" s="6">
        <v>3109.96887004375</v>
      </c>
      <c r="K3082" s="7">
        <v>6815.0176637359409</v>
      </c>
      <c r="L3082" s="8">
        <f t="shared" si="137"/>
        <v>0.5436594557058142</v>
      </c>
    </row>
    <row r="3083" spans="1:12">
      <c r="A3083" s="9"/>
      <c r="B3083" s="9"/>
      <c r="C3083" s="4" t="s">
        <v>2950</v>
      </c>
      <c r="D3083" s="4" t="s">
        <v>3044</v>
      </c>
      <c r="E3083" s="33" t="s">
        <v>3047</v>
      </c>
      <c r="F3083" s="5">
        <v>2055.7989126918374</v>
      </c>
      <c r="G3083" s="6">
        <v>344.90253401609539</v>
      </c>
      <c r="H3083" s="6">
        <v>566.06258444542186</v>
      </c>
      <c r="I3083" s="6">
        <f t="shared" si="136"/>
        <v>2966.7640311533546</v>
      </c>
      <c r="J3083" s="6">
        <v>3729.7540907937496</v>
      </c>
      <c r="K3083" s="7">
        <v>6696.5181219471033</v>
      </c>
      <c r="L3083" s="8">
        <f t="shared" si="137"/>
        <v>0.4430308373884797</v>
      </c>
    </row>
    <row r="3084" spans="1:12">
      <c r="A3084" s="9"/>
      <c r="B3084" s="9"/>
      <c r="C3084" s="4" t="s">
        <v>2950</v>
      </c>
      <c r="D3084" s="4" t="s">
        <v>3048</v>
      </c>
      <c r="E3084" s="32" t="s">
        <v>2970</v>
      </c>
      <c r="F3084" s="10">
        <v>5061.0386215906892</v>
      </c>
      <c r="G3084" s="28"/>
      <c r="H3084" s="11"/>
      <c r="I3084" s="11">
        <f t="shared" si="136"/>
        <v>5061.0386215906892</v>
      </c>
      <c r="J3084" s="11">
        <v>1503.4666932312498</v>
      </c>
      <c r="K3084" s="12">
        <v>6564.5053148219395</v>
      </c>
      <c r="L3084" s="13">
        <f t="shared" si="137"/>
        <v>0.7709702984265111</v>
      </c>
    </row>
    <row r="3085" spans="1:12">
      <c r="A3085" s="9"/>
      <c r="B3085" s="9"/>
      <c r="C3085" s="4" t="s">
        <v>2950</v>
      </c>
      <c r="D3085" s="4" t="s">
        <v>3048</v>
      </c>
      <c r="E3085" s="33" t="s">
        <v>2844</v>
      </c>
      <c r="F3085" s="5">
        <v>10419.278315943349</v>
      </c>
      <c r="G3085" s="29"/>
      <c r="H3085" s="6"/>
      <c r="I3085" s="6">
        <f t="shared" si="136"/>
        <v>10419.278315943349</v>
      </c>
      <c r="J3085" s="6">
        <v>2137.1139541395946</v>
      </c>
      <c r="K3085" s="7">
        <v>12556.392270082944</v>
      </c>
      <c r="L3085" s="8">
        <f t="shared" si="137"/>
        <v>0.82979872656324094</v>
      </c>
    </row>
    <row r="3086" spans="1:12">
      <c r="A3086" s="9"/>
      <c r="B3086" s="9"/>
      <c r="C3086" s="4" t="s">
        <v>2974</v>
      </c>
      <c r="D3086" s="4" t="s">
        <v>3049</v>
      </c>
      <c r="E3086" s="32" t="s">
        <v>3050</v>
      </c>
      <c r="F3086" s="10">
        <v>15151.519540897203</v>
      </c>
      <c r="G3086" s="11">
        <v>1048.5925617377311</v>
      </c>
      <c r="H3086" s="11">
        <v>1412.959664026986</v>
      </c>
      <c r="I3086" s="11">
        <f t="shared" si="136"/>
        <v>17613.07176666192</v>
      </c>
      <c r="J3086" s="11">
        <v>7436.7827083749999</v>
      </c>
      <c r="K3086" s="12">
        <v>25049.854475036918</v>
      </c>
      <c r="L3086" s="13">
        <f t="shared" si="137"/>
        <v>0.70312072208698784</v>
      </c>
    </row>
    <row r="3087" spans="1:12">
      <c r="A3087" s="9"/>
      <c r="B3087" s="9"/>
      <c r="C3087" s="4" t="s">
        <v>2974</v>
      </c>
      <c r="D3087" s="4" t="s">
        <v>3049</v>
      </c>
      <c r="E3087" s="33" t="s">
        <v>2844</v>
      </c>
      <c r="F3087" s="5">
        <v>11374.948132776733</v>
      </c>
      <c r="G3087" s="6">
        <v>1071.2995533872031</v>
      </c>
      <c r="H3087" s="6">
        <v>534.43006741499994</v>
      </c>
      <c r="I3087" s="6">
        <f t="shared" si="136"/>
        <v>12980.677753578937</v>
      </c>
      <c r="J3087" s="6">
        <v>17372.709199249999</v>
      </c>
      <c r="K3087" s="7">
        <v>30353.386952828936</v>
      </c>
      <c r="L3087" s="8">
        <f t="shared" si="137"/>
        <v>0.42765170732846791</v>
      </c>
    </row>
    <row r="3088" spans="1:12">
      <c r="A3088" s="9"/>
      <c r="B3088" s="9"/>
      <c r="C3088" s="4" t="s">
        <v>2974</v>
      </c>
      <c r="D3088" s="4" t="s">
        <v>3049</v>
      </c>
      <c r="E3088" s="33" t="s">
        <v>3051</v>
      </c>
      <c r="F3088" s="5">
        <v>3974.0522548904378</v>
      </c>
      <c r="G3088" s="6">
        <v>453.88571039511248</v>
      </c>
      <c r="H3088" s="6">
        <v>123.09540404750001</v>
      </c>
      <c r="I3088" s="6">
        <f t="shared" si="136"/>
        <v>4551.0333693330504</v>
      </c>
      <c r="J3088" s="6">
        <v>6355.0610029374993</v>
      </c>
      <c r="K3088" s="7">
        <v>10906.094372270549</v>
      </c>
      <c r="L3088" s="8">
        <f t="shared" si="137"/>
        <v>0.41729268187008794</v>
      </c>
    </row>
    <row r="3089" spans="1:12">
      <c r="A3089" s="9"/>
      <c r="B3089" s="9"/>
      <c r="C3089" s="4" t="s">
        <v>2974</v>
      </c>
      <c r="D3089" s="4" t="s">
        <v>3049</v>
      </c>
      <c r="E3089" s="33" t="s">
        <v>544</v>
      </c>
      <c r="F3089" s="5">
        <v>5149.803036532383</v>
      </c>
      <c r="G3089" s="29"/>
      <c r="H3089" s="6"/>
      <c r="I3089" s="6">
        <f t="shared" si="136"/>
        <v>5149.803036532383</v>
      </c>
      <c r="J3089" s="6">
        <v>5398.3411197875012</v>
      </c>
      <c r="K3089" s="7">
        <v>10548.144156319884</v>
      </c>
      <c r="L3089" s="8">
        <f t="shared" si="137"/>
        <v>0.48821887151086157</v>
      </c>
    </row>
    <row r="3090" spans="1:12">
      <c r="A3090" s="9"/>
      <c r="B3090" s="9"/>
      <c r="C3090" s="4" t="s">
        <v>2974</v>
      </c>
      <c r="D3090" s="4" t="s">
        <v>3049</v>
      </c>
      <c r="E3090" s="33" t="s">
        <v>1710</v>
      </c>
      <c r="F3090" s="5">
        <v>5948.99595941595</v>
      </c>
      <c r="G3090" s="29"/>
      <c r="H3090" s="6"/>
      <c r="I3090" s="6">
        <f t="shared" si="136"/>
        <v>5948.99595941595</v>
      </c>
      <c r="J3090" s="6">
        <v>4318.1746819187501</v>
      </c>
      <c r="K3090" s="7">
        <v>10267.1706413347</v>
      </c>
      <c r="L3090" s="8">
        <f t="shared" si="137"/>
        <v>0.57941921559829057</v>
      </c>
    </row>
    <row r="3091" spans="1:12">
      <c r="A3091" s="9"/>
      <c r="B3091" s="9"/>
      <c r="C3091" s="4" t="s">
        <v>2974</v>
      </c>
      <c r="D3091" s="4" t="s">
        <v>3052</v>
      </c>
      <c r="E3091" s="32" t="s">
        <v>3053</v>
      </c>
      <c r="F3091" s="10">
        <v>2766.999391278569</v>
      </c>
      <c r="G3091" s="11">
        <v>10571.391864888305</v>
      </c>
      <c r="H3091" s="11">
        <v>437.9041195195199</v>
      </c>
      <c r="I3091" s="11">
        <f t="shared" si="136"/>
        <v>13776.295375686394</v>
      </c>
      <c r="J3091" s="11">
        <v>22761.005584387498</v>
      </c>
      <c r="K3091" s="12">
        <v>36537.300960073888</v>
      </c>
      <c r="L3091" s="13">
        <f t="shared" si="137"/>
        <v>0.37704742861932883</v>
      </c>
    </row>
    <row r="3092" spans="1:12">
      <c r="A3092" s="9"/>
      <c r="B3092" s="9"/>
      <c r="C3092" s="4" t="s">
        <v>2974</v>
      </c>
      <c r="D3092" s="4" t="s">
        <v>3052</v>
      </c>
      <c r="E3092" s="33" t="s">
        <v>3054</v>
      </c>
      <c r="F3092" s="5">
        <v>3624.8007194853753</v>
      </c>
      <c r="G3092" s="6">
        <v>8948.7356353523392</v>
      </c>
      <c r="H3092" s="6">
        <v>2602.9168006239706</v>
      </c>
      <c r="I3092" s="6">
        <f t="shared" si="136"/>
        <v>15176.453155461684</v>
      </c>
      <c r="J3092" s="6">
        <v>32504.174839840623</v>
      </c>
      <c r="K3092" s="7">
        <v>47680.627995302304</v>
      </c>
      <c r="L3092" s="8">
        <f t="shared" si="137"/>
        <v>0.31829390244098571</v>
      </c>
    </row>
    <row r="3093" spans="1:12">
      <c r="A3093" s="9"/>
      <c r="B3093" s="9"/>
      <c r="C3093" s="4" t="s">
        <v>2974</v>
      </c>
      <c r="D3093" s="4" t="s">
        <v>3052</v>
      </c>
      <c r="E3093" s="33" t="s">
        <v>2942</v>
      </c>
      <c r="F3093" s="5">
        <v>1987.1279750008748</v>
      </c>
      <c r="G3093" s="6">
        <v>8129.3279112626087</v>
      </c>
      <c r="H3093" s="6">
        <v>368.20333062835869</v>
      </c>
      <c r="I3093" s="6">
        <f t="shared" si="136"/>
        <v>10484.659216891841</v>
      </c>
      <c r="J3093" s="6">
        <v>18387.724853</v>
      </c>
      <c r="K3093" s="7">
        <v>28872.384069891843</v>
      </c>
      <c r="L3093" s="8">
        <f t="shared" si="137"/>
        <v>0.36313797958323979</v>
      </c>
    </row>
    <row r="3094" spans="1:12">
      <c r="A3094" s="9"/>
      <c r="B3094" s="9"/>
      <c r="C3094" s="4" t="s">
        <v>2974</v>
      </c>
      <c r="D3094" s="4" t="s">
        <v>3052</v>
      </c>
      <c r="E3094" s="33" t="s">
        <v>3055</v>
      </c>
      <c r="F3094" s="5">
        <v>7599.6960917783945</v>
      </c>
      <c r="G3094" s="6">
        <v>561.65657695321624</v>
      </c>
      <c r="H3094" s="6">
        <v>1326.3501976899645</v>
      </c>
      <c r="I3094" s="6">
        <f t="shared" si="136"/>
        <v>9487.7028664215759</v>
      </c>
      <c r="J3094" s="6">
        <v>13941.931131449999</v>
      </c>
      <c r="K3094" s="7">
        <v>23429.633997871577</v>
      </c>
      <c r="L3094" s="8">
        <f t="shared" si="137"/>
        <v>0.40494456154472874</v>
      </c>
    </row>
    <row r="3095" spans="1:12">
      <c r="A3095" s="9"/>
      <c r="B3095" s="9"/>
      <c r="C3095" s="4" t="s">
        <v>2974</v>
      </c>
      <c r="D3095" s="4" t="s">
        <v>3052</v>
      </c>
      <c r="E3095" s="33" t="s">
        <v>3056</v>
      </c>
      <c r="F3095" s="5">
        <v>5976.1421597985618</v>
      </c>
      <c r="G3095" s="6">
        <v>1465.7115978162501</v>
      </c>
      <c r="H3095" s="6"/>
      <c r="I3095" s="6">
        <f t="shared" si="136"/>
        <v>7441.8537576148119</v>
      </c>
      <c r="J3095" s="6">
        <v>33617.728863625001</v>
      </c>
      <c r="K3095" s="7">
        <v>41059.58262123981</v>
      </c>
      <c r="L3095" s="8">
        <f t="shared" si="137"/>
        <v>0.18124523637425377</v>
      </c>
    </row>
    <row r="3096" spans="1:12">
      <c r="A3096" s="9"/>
      <c r="B3096" s="9"/>
      <c r="C3096" s="4" t="s">
        <v>2974</v>
      </c>
      <c r="D3096" s="4" t="s">
        <v>3052</v>
      </c>
      <c r="E3096" s="33" t="s">
        <v>298</v>
      </c>
      <c r="F3096" s="5">
        <v>1694.951175054</v>
      </c>
      <c r="G3096" s="6">
        <v>13709.59774933775</v>
      </c>
      <c r="H3096" s="6">
        <v>326.82474340887597</v>
      </c>
      <c r="I3096" s="6">
        <f t="shared" si="136"/>
        <v>15731.373667800626</v>
      </c>
      <c r="J3096" s="6">
        <v>22489.979986937502</v>
      </c>
      <c r="K3096" s="7">
        <v>38221.35365473813</v>
      </c>
      <c r="L3096" s="8">
        <f t="shared" si="137"/>
        <v>0.41158598959904913</v>
      </c>
    </row>
    <row r="3097" spans="1:12">
      <c r="A3097" s="9"/>
      <c r="B3097" s="9"/>
      <c r="C3097" s="4" t="s">
        <v>2974</v>
      </c>
      <c r="D3097" s="4" t="s">
        <v>3052</v>
      </c>
      <c r="E3097" s="33" t="s">
        <v>3057</v>
      </c>
      <c r="F3097" s="5"/>
      <c r="G3097" s="6">
        <v>13330.839597994742</v>
      </c>
      <c r="H3097" s="6"/>
      <c r="I3097" s="6">
        <f t="shared" si="136"/>
        <v>13330.839597994742</v>
      </c>
      <c r="J3097" s="6">
        <v>19037.489153125</v>
      </c>
      <c r="K3097" s="7">
        <v>32368.328751119741</v>
      </c>
      <c r="L3097" s="8">
        <f t="shared" si="137"/>
        <v>0.41184825143416087</v>
      </c>
    </row>
    <row r="3098" spans="1:12">
      <c r="A3098" s="9"/>
      <c r="B3098" s="9"/>
      <c r="C3098" s="4" t="s">
        <v>2974</v>
      </c>
      <c r="D3098" s="4" t="s">
        <v>3052</v>
      </c>
      <c r="E3098" s="33" t="s">
        <v>3058</v>
      </c>
      <c r="F3098" s="5">
        <v>7169.7021394692383</v>
      </c>
      <c r="G3098" s="6">
        <v>2728.1393297218442</v>
      </c>
      <c r="H3098" s="6"/>
      <c r="I3098" s="6">
        <f t="shared" si="136"/>
        <v>9897.8414691910821</v>
      </c>
      <c r="J3098" s="6">
        <v>36165.792768562496</v>
      </c>
      <c r="K3098" s="7">
        <v>46063.634237753577</v>
      </c>
      <c r="L3098" s="8">
        <f t="shared" si="137"/>
        <v>0.21487322120751925</v>
      </c>
    </row>
    <row r="3099" spans="1:12">
      <c r="A3099" s="9"/>
      <c r="B3099" s="9"/>
      <c r="C3099" s="4" t="s">
        <v>2974</v>
      </c>
      <c r="D3099" s="4" t="s">
        <v>3052</v>
      </c>
      <c r="E3099" s="33" t="s">
        <v>3059</v>
      </c>
      <c r="F3099" s="5">
        <v>6328.1920227164937</v>
      </c>
      <c r="G3099" s="6">
        <v>5231.7104165995715</v>
      </c>
      <c r="H3099" s="6">
        <v>1334.0595476885039</v>
      </c>
      <c r="I3099" s="6">
        <f t="shared" si="136"/>
        <v>12893.961987004568</v>
      </c>
      <c r="J3099" s="6">
        <v>23075.650192875</v>
      </c>
      <c r="K3099" s="7">
        <v>35969.612179879572</v>
      </c>
      <c r="L3099" s="8">
        <f t="shared" si="137"/>
        <v>0.35846819594616319</v>
      </c>
    </row>
    <row r="3100" spans="1:12">
      <c r="A3100" s="9"/>
      <c r="B3100" s="9"/>
      <c r="C3100" s="4" t="s">
        <v>2974</v>
      </c>
      <c r="D3100" s="4" t="s">
        <v>3060</v>
      </c>
      <c r="E3100" s="32" t="s">
        <v>3061</v>
      </c>
      <c r="F3100" s="10"/>
      <c r="G3100" s="11">
        <v>4707.2683893440553</v>
      </c>
      <c r="H3100" s="11"/>
      <c r="I3100" s="11">
        <f t="shared" si="136"/>
        <v>4707.2683893440553</v>
      </c>
      <c r="J3100" s="11">
        <v>12020.413212125</v>
      </c>
      <c r="K3100" s="12">
        <v>16727.681601469056</v>
      </c>
      <c r="L3100" s="13">
        <f t="shared" si="137"/>
        <v>0.2814059055817188</v>
      </c>
    </row>
    <row r="3101" spans="1:12">
      <c r="A3101" s="9"/>
      <c r="B3101" s="9"/>
      <c r="C3101" s="4" t="s">
        <v>2974</v>
      </c>
      <c r="D3101" s="4" t="s">
        <v>3060</v>
      </c>
      <c r="E3101" s="33" t="s">
        <v>3062</v>
      </c>
      <c r="F3101" s="5"/>
      <c r="G3101" s="6">
        <v>469.68003652752498</v>
      </c>
      <c r="H3101" s="6"/>
      <c r="I3101" s="6">
        <f t="shared" si="136"/>
        <v>469.68003652752498</v>
      </c>
      <c r="J3101" s="6">
        <v>2136.3410955625</v>
      </c>
      <c r="K3101" s="7">
        <v>2606.0211320900248</v>
      </c>
      <c r="L3101" s="8">
        <f t="shared" si="137"/>
        <v>0.1802287904514582</v>
      </c>
    </row>
    <row r="3102" spans="1:12">
      <c r="A3102" s="9"/>
      <c r="B3102" s="9"/>
      <c r="C3102" s="4" t="s">
        <v>2974</v>
      </c>
      <c r="D3102" s="4" t="s">
        <v>3063</v>
      </c>
      <c r="E3102" s="32" t="s">
        <v>3064</v>
      </c>
      <c r="F3102" s="10"/>
      <c r="G3102" s="28"/>
      <c r="H3102" s="11"/>
      <c r="I3102" s="11">
        <f t="shared" si="136"/>
        <v>0</v>
      </c>
      <c r="J3102" s="11">
        <v>17178.696460687501</v>
      </c>
      <c r="K3102" s="12">
        <v>17178.696460687501</v>
      </c>
      <c r="L3102" s="13">
        <f t="shared" si="137"/>
        <v>0</v>
      </c>
    </row>
    <row r="3103" spans="1:12">
      <c r="A3103" s="9"/>
      <c r="B3103" s="9"/>
      <c r="C3103" s="4" t="s">
        <v>2974</v>
      </c>
      <c r="D3103" s="4" t="s">
        <v>3065</v>
      </c>
      <c r="E3103" s="32" t="s">
        <v>3066</v>
      </c>
      <c r="F3103" s="10">
        <v>7699.2606835877677</v>
      </c>
      <c r="G3103" s="11">
        <v>63.383581733435001</v>
      </c>
      <c r="H3103" s="11">
        <v>226.73167639446439</v>
      </c>
      <c r="I3103" s="11">
        <f t="shared" si="136"/>
        <v>7989.3759417156671</v>
      </c>
      <c r="J3103" s="11">
        <v>8795.6127799999995</v>
      </c>
      <c r="K3103" s="12">
        <v>16784.988721715665</v>
      </c>
      <c r="L3103" s="13">
        <f t="shared" si="137"/>
        <v>0.47598339648446536</v>
      </c>
    </row>
    <row r="3104" spans="1:12">
      <c r="A3104" s="9"/>
      <c r="B3104" s="9"/>
      <c r="C3104" s="4" t="s">
        <v>2974</v>
      </c>
      <c r="D3104" s="4" t="s">
        <v>3065</v>
      </c>
      <c r="E3104" s="33" t="s">
        <v>3067</v>
      </c>
      <c r="F3104" s="5">
        <v>441.72949248681249</v>
      </c>
      <c r="G3104" s="6">
        <v>104.8634587602</v>
      </c>
      <c r="H3104" s="6"/>
      <c r="I3104" s="6">
        <f t="shared" si="136"/>
        <v>546.59295124701248</v>
      </c>
      <c r="J3104" s="6">
        <v>1120.6620434500001</v>
      </c>
      <c r="K3104" s="7">
        <v>1667.2549946970125</v>
      </c>
      <c r="L3104" s="8">
        <f t="shared" si="137"/>
        <v>0.32784004425570423</v>
      </c>
    </row>
    <row r="3105" spans="1:12">
      <c r="A3105" s="9"/>
      <c r="B3105" s="9"/>
      <c r="C3105" s="4" t="s">
        <v>2974</v>
      </c>
      <c r="D3105" s="4" t="s">
        <v>3068</v>
      </c>
      <c r="E3105" s="32" t="s">
        <v>3069</v>
      </c>
      <c r="F3105" s="10">
        <v>7089.7419544143804</v>
      </c>
      <c r="G3105" s="11">
        <v>1120.1942073996502</v>
      </c>
      <c r="H3105" s="11">
        <v>2254.1950214788567</v>
      </c>
      <c r="I3105" s="11">
        <f t="shared" si="136"/>
        <v>10464.131183292888</v>
      </c>
      <c r="J3105" s="11">
        <v>30754.165898125</v>
      </c>
      <c r="K3105" s="12">
        <v>41218.297081417884</v>
      </c>
      <c r="L3105" s="13">
        <f t="shared" si="137"/>
        <v>0.25387102146950047</v>
      </c>
    </row>
    <row r="3106" spans="1:12">
      <c r="A3106" s="9"/>
      <c r="B3106" s="9"/>
      <c r="C3106" s="4" t="s">
        <v>2974</v>
      </c>
      <c r="D3106" s="4" t="s">
        <v>3068</v>
      </c>
      <c r="E3106" s="33" t="s">
        <v>3009</v>
      </c>
      <c r="F3106" s="5">
        <v>74.848017279762502</v>
      </c>
      <c r="G3106" s="6">
        <v>916.36002470792505</v>
      </c>
      <c r="H3106" s="6"/>
      <c r="I3106" s="6">
        <f t="shared" si="136"/>
        <v>991.20804198768758</v>
      </c>
      <c r="J3106" s="6">
        <v>7362.4294670624995</v>
      </c>
      <c r="K3106" s="7">
        <v>8353.6375090501879</v>
      </c>
      <c r="L3106" s="8">
        <f t="shared" si="137"/>
        <v>0.11865585990699618</v>
      </c>
    </row>
    <row r="3107" spans="1:12">
      <c r="A3107" s="9"/>
      <c r="B3107" s="9"/>
      <c r="C3107" s="4" t="s">
        <v>2974</v>
      </c>
      <c r="D3107" s="4" t="s">
        <v>3068</v>
      </c>
      <c r="E3107" s="33" t="s">
        <v>3070</v>
      </c>
      <c r="F3107" s="5">
        <v>11950.89376236452</v>
      </c>
      <c r="G3107" s="6">
        <v>2631.3975467087857</v>
      </c>
      <c r="H3107" s="6">
        <v>4024.0193644692445</v>
      </c>
      <c r="I3107" s="6">
        <f t="shared" si="136"/>
        <v>18606.31067354255</v>
      </c>
      <c r="J3107" s="6">
        <v>15729.222015687499</v>
      </c>
      <c r="K3107" s="7">
        <v>34335.532689230051</v>
      </c>
      <c r="L3107" s="8">
        <f t="shared" si="137"/>
        <v>0.54189666553152815</v>
      </c>
    </row>
    <row r="3108" spans="1:12">
      <c r="A3108" s="9"/>
      <c r="B3108" s="9"/>
      <c r="C3108" s="4" t="s">
        <v>2974</v>
      </c>
      <c r="D3108" s="4" t="s">
        <v>3068</v>
      </c>
      <c r="E3108" s="33" t="s">
        <v>3071</v>
      </c>
      <c r="F3108" s="5">
        <v>19460.205838733575</v>
      </c>
      <c r="G3108" s="29"/>
      <c r="H3108" s="6"/>
      <c r="I3108" s="6">
        <f t="shared" si="136"/>
        <v>19460.205838733575</v>
      </c>
      <c r="J3108" s="6">
        <v>12489.012566437501</v>
      </c>
      <c r="K3108" s="7">
        <v>31949.218405171076</v>
      </c>
      <c r="L3108" s="8">
        <f t="shared" si="137"/>
        <v>0.60909802524570933</v>
      </c>
    </row>
    <row r="3109" spans="1:12">
      <c r="A3109" s="9"/>
      <c r="B3109" s="9"/>
      <c r="C3109" s="4" t="s">
        <v>2974</v>
      </c>
      <c r="D3109" s="4" t="s">
        <v>3072</v>
      </c>
      <c r="E3109" s="32" t="s">
        <v>3073</v>
      </c>
      <c r="F3109" s="10">
        <v>4.7612695841937498</v>
      </c>
      <c r="G3109" s="11">
        <v>11977.908778609666</v>
      </c>
      <c r="H3109" s="11">
        <v>1.9770654408812498</v>
      </c>
      <c r="I3109" s="11">
        <f t="shared" si="136"/>
        <v>11984.647113634743</v>
      </c>
      <c r="J3109" s="11">
        <v>13342.157511062502</v>
      </c>
      <c r="K3109" s="12">
        <v>25326.804624697244</v>
      </c>
      <c r="L3109" s="13">
        <f t="shared" si="137"/>
        <v>0.47320012497541847</v>
      </c>
    </row>
    <row r="3110" spans="1:12">
      <c r="A3110" s="9"/>
      <c r="B3110" s="9"/>
      <c r="C3110" s="4" t="s">
        <v>2974</v>
      </c>
      <c r="D3110" s="4" t="s">
        <v>3072</v>
      </c>
      <c r="E3110" s="33" t="s">
        <v>3074</v>
      </c>
      <c r="F3110" s="5">
        <v>121.77870473925002</v>
      </c>
      <c r="G3110" s="6">
        <v>6430.9167788131035</v>
      </c>
      <c r="H3110" s="6"/>
      <c r="I3110" s="6">
        <f t="shared" si="136"/>
        <v>6552.6954835523538</v>
      </c>
      <c r="J3110" s="6">
        <v>26259.165983375002</v>
      </c>
      <c r="K3110" s="7">
        <v>32811.861466927352</v>
      </c>
      <c r="L3110" s="8">
        <f t="shared" si="137"/>
        <v>0.19970508196120265</v>
      </c>
    </row>
    <row r="3111" spans="1:12">
      <c r="A3111" s="9"/>
      <c r="B3111" s="9"/>
      <c r="C3111" s="4" t="s">
        <v>2974</v>
      </c>
      <c r="D3111" s="4" t="s">
        <v>3072</v>
      </c>
      <c r="E3111" s="33" t="s">
        <v>3075</v>
      </c>
      <c r="F3111" s="5">
        <v>728.95494023256254</v>
      </c>
      <c r="G3111" s="6">
        <v>7.0094933529374996</v>
      </c>
      <c r="H3111" s="6"/>
      <c r="I3111" s="6">
        <f t="shared" si="136"/>
        <v>735.96443358550005</v>
      </c>
      <c r="J3111" s="6">
        <v>13691.627845375</v>
      </c>
      <c r="K3111" s="7">
        <v>14427.592278960499</v>
      </c>
      <c r="L3111" s="8">
        <f t="shared" si="137"/>
        <v>5.1010897685176748E-2</v>
      </c>
    </row>
    <row r="3112" spans="1:12">
      <c r="A3112" s="9"/>
      <c r="B3112" s="9"/>
      <c r="C3112" s="4" t="s">
        <v>2974</v>
      </c>
      <c r="D3112" s="4" t="s">
        <v>3072</v>
      </c>
      <c r="E3112" s="33" t="s">
        <v>3076</v>
      </c>
      <c r="F3112" s="5">
        <v>2607.580008006345</v>
      </c>
      <c r="G3112" s="6">
        <v>9425.5771255549207</v>
      </c>
      <c r="H3112" s="6">
        <v>189.73589070378813</v>
      </c>
      <c r="I3112" s="6">
        <f t="shared" si="136"/>
        <v>12222.893024265055</v>
      </c>
      <c r="J3112" s="6">
        <v>31879.193341000002</v>
      </c>
      <c r="K3112" s="7">
        <v>44102.086365265059</v>
      </c>
      <c r="L3112" s="8">
        <f t="shared" si="137"/>
        <v>0.27714999519596067</v>
      </c>
    </row>
    <row r="3113" spans="1:12">
      <c r="A3113" s="9"/>
      <c r="B3113" s="9"/>
      <c r="C3113" s="4" t="s">
        <v>2974</v>
      </c>
      <c r="D3113" s="4" t="s">
        <v>3072</v>
      </c>
      <c r="E3113" s="33" t="s">
        <v>3077</v>
      </c>
      <c r="F3113" s="5">
        <v>2359.321533048625</v>
      </c>
      <c r="G3113" s="6">
        <v>3890.8683103430658</v>
      </c>
      <c r="H3113" s="6">
        <v>124.95869553386918</v>
      </c>
      <c r="I3113" s="6">
        <f t="shared" si="136"/>
        <v>6375.1485389255595</v>
      </c>
      <c r="J3113" s="6">
        <v>16128.836417125</v>
      </c>
      <c r="K3113" s="7">
        <v>22503.984956050561</v>
      </c>
      <c r="L3113" s="8">
        <f t="shared" si="137"/>
        <v>0.28328976185222243</v>
      </c>
    </row>
    <row r="3114" spans="1:12">
      <c r="A3114" s="9"/>
      <c r="B3114" s="9"/>
      <c r="C3114" s="4" t="s">
        <v>2974</v>
      </c>
      <c r="D3114" s="4" t="s">
        <v>3072</v>
      </c>
      <c r="E3114" s="33" t="s">
        <v>2992</v>
      </c>
      <c r="F3114" s="5">
        <v>2788.7143266802441</v>
      </c>
      <c r="G3114" s="6">
        <v>4618.4826672079944</v>
      </c>
      <c r="H3114" s="6">
        <v>51.372966997298434</v>
      </c>
      <c r="I3114" s="6">
        <f t="shared" si="136"/>
        <v>7458.5699608855366</v>
      </c>
      <c r="J3114" s="6">
        <v>23786.669003125</v>
      </c>
      <c r="K3114" s="7">
        <v>31245.238964010536</v>
      </c>
      <c r="L3114" s="8">
        <f t="shared" si="137"/>
        <v>0.23871060706165836</v>
      </c>
    </row>
    <row r="3115" spans="1:12">
      <c r="A3115" s="9"/>
      <c r="B3115" s="9"/>
      <c r="C3115" s="4" t="s">
        <v>2974</v>
      </c>
      <c r="D3115" s="4" t="s">
        <v>3072</v>
      </c>
      <c r="E3115" s="33" t="s">
        <v>3078</v>
      </c>
      <c r="F3115" s="5">
        <v>2185.1450543659062</v>
      </c>
      <c r="G3115" s="6">
        <v>9848.6217909356074</v>
      </c>
      <c r="H3115" s="6">
        <v>396.4289789635381</v>
      </c>
      <c r="I3115" s="6">
        <f t="shared" si="136"/>
        <v>12430.195824265053</v>
      </c>
      <c r="J3115" s="6">
        <v>19994.578678937502</v>
      </c>
      <c r="K3115" s="7">
        <v>32424.774503202556</v>
      </c>
      <c r="L3115" s="8">
        <f t="shared" si="137"/>
        <v>0.3833548888069318</v>
      </c>
    </row>
    <row r="3116" spans="1:12">
      <c r="A3116" s="9"/>
      <c r="B3116" s="9"/>
      <c r="C3116" s="4" t="s">
        <v>2974</v>
      </c>
      <c r="D3116" s="4" t="s">
        <v>3079</v>
      </c>
      <c r="E3116" s="32" t="s">
        <v>3080</v>
      </c>
      <c r="F3116" s="10">
        <v>12511.971979631899</v>
      </c>
      <c r="G3116" s="11">
        <v>1177.9721859021472</v>
      </c>
      <c r="H3116" s="11">
        <v>2190.7036308573647</v>
      </c>
      <c r="I3116" s="11">
        <f t="shared" si="136"/>
        <v>15880.647796391411</v>
      </c>
      <c r="J3116" s="11">
        <v>24772.1836085</v>
      </c>
      <c r="K3116" s="12">
        <v>40652.831404891411</v>
      </c>
      <c r="L3116" s="13">
        <f t="shared" si="137"/>
        <v>0.39064063307729724</v>
      </c>
    </row>
    <row r="3117" spans="1:12">
      <c r="A3117" s="9"/>
      <c r="B3117" s="9"/>
      <c r="C3117" s="4" t="s">
        <v>2974</v>
      </c>
      <c r="D3117" s="4" t="s">
        <v>3079</v>
      </c>
      <c r="E3117" s="33" t="s">
        <v>1598</v>
      </c>
      <c r="F3117" s="5">
        <v>14.292630166143748</v>
      </c>
      <c r="G3117" s="6">
        <v>1601.5198788731063</v>
      </c>
      <c r="H3117" s="6"/>
      <c r="I3117" s="6">
        <f t="shared" si="136"/>
        <v>1615.81250903925</v>
      </c>
      <c r="J3117" s="6">
        <v>10056.883462874999</v>
      </c>
      <c r="K3117" s="7">
        <v>11672.695971914249</v>
      </c>
      <c r="L3117" s="8">
        <f t="shared" si="137"/>
        <v>0.13842667648733997</v>
      </c>
    </row>
    <row r="3118" spans="1:12">
      <c r="A3118" s="9"/>
      <c r="B3118" s="9"/>
      <c r="C3118" s="4" t="s">
        <v>2974</v>
      </c>
      <c r="D3118" s="4" t="s">
        <v>3079</v>
      </c>
      <c r="E3118" s="33" t="s">
        <v>3081</v>
      </c>
      <c r="F3118" s="5">
        <v>6814.4145304122076</v>
      </c>
      <c r="G3118" s="6">
        <v>2659.0795881963159</v>
      </c>
      <c r="H3118" s="6">
        <v>552.97584220435874</v>
      </c>
      <c r="I3118" s="6">
        <f t="shared" si="136"/>
        <v>10026.469960812883</v>
      </c>
      <c r="J3118" s="6">
        <v>19072.056456562499</v>
      </c>
      <c r="K3118" s="7">
        <v>29098.526417375382</v>
      </c>
      <c r="L3118" s="8">
        <f t="shared" si="137"/>
        <v>0.34456968084905676</v>
      </c>
    </row>
    <row r="3119" spans="1:12">
      <c r="A3119" s="9"/>
      <c r="B3119" s="9"/>
      <c r="C3119" s="4" t="s">
        <v>2974</v>
      </c>
      <c r="D3119" s="4" t="s">
        <v>3079</v>
      </c>
      <c r="E3119" s="33" t="s">
        <v>3082</v>
      </c>
      <c r="F3119" s="5">
        <v>3173.5272831087013</v>
      </c>
      <c r="G3119" s="6">
        <v>6038.7713148641124</v>
      </c>
      <c r="H3119" s="6">
        <v>1078.5607841320045</v>
      </c>
      <c r="I3119" s="6">
        <f t="shared" si="136"/>
        <v>10290.859382104818</v>
      </c>
      <c r="J3119" s="6">
        <v>12336.783429562498</v>
      </c>
      <c r="K3119" s="7">
        <v>22627.64281166732</v>
      </c>
      <c r="L3119" s="8">
        <f t="shared" si="137"/>
        <v>0.45479148967291549</v>
      </c>
    </row>
    <row r="3120" spans="1:12">
      <c r="A3120" s="9"/>
      <c r="B3120" s="9"/>
      <c r="C3120" s="4" t="s">
        <v>2974</v>
      </c>
      <c r="D3120" s="4" t="s">
        <v>3079</v>
      </c>
      <c r="E3120" s="33" t="s">
        <v>591</v>
      </c>
      <c r="F3120" s="5">
        <v>3079.9466609886686</v>
      </c>
      <c r="G3120" s="6">
        <v>132.76208990959998</v>
      </c>
      <c r="H3120" s="6">
        <v>139.04565937703097</v>
      </c>
      <c r="I3120" s="6">
        <f t="shared" si="136"/>
        <v>3351.7544102752995</v>
      </c>
      <c r="J3120" s="6">
        <v>16545.155892937499</v>
      </c>
      <c r="K3120" s="7">
        <v>19896.910303212797</v>
      </c>
      <c r="L3120" s="8">
        <f t="shared" si="137"/>
        <v>0.16845602453834677</v>
      </c>
    </row>
    <row r="3121" spans="1:12">
      <c r="A3121" s="9"/>
      <c r="B3121" s="9"/>
      <c r="C3121" s="4" t="s">
        <v>2974</v>
      </c>
      <c r="D3121" s="4" t="s">
        <v>3079</v>
      </c>
      <c r="E3121" s="33" t="s">
        <v>1754</v>
      </c>
      <c r="F3121" s="5">
        <v>6232.6261223025431</v>
      </c>
      <c r="G3121" s="6">
        <v>868.89638011871887</v>
      </c>
      <c r="H3121" s="6">
        <v>172.26459639539664</v>
      </c>
      <c r="I3121" s="6">
        <f t="shared" si="136"/>
        <v>7273.7870988166587</v>
      </c>
      <c r="J3121" s="6">
        <v>11651.926847125002</v>
      </c>
      <c r="K3121" s="7">
        <v>18925.713945941661</v>
      </c>
      <c r="L3121" s="8">
        <f t="shared" si="137"/>
        <v>0.38433356435551613</v>
      </c>
    </row>
    <row r="3122" spans="1:12">
      <c r="A3122" s="9"/>
      <c r="B3122" s="9"/>
      <c r="C3122" s="4" t="s">
        <v>2974</v>
      </c>
      <c r="D3122" s="4" t="s">
        <v>3079</v>
      </c>
      <c r="E3122" s="33" t="s">
        <v>1197</v>
      </c>
      <c r="F3122" s="5">
        <v>9782.3517205486878</v>
      </c>
      <c r="G3122" s="6">
        <v>1576.3358918052952</v>
      </c>
      <c r="H3122" s="6">
        <v>11913.657517799871</v>
      </c>
      <c r="I3122" s="6">
        <f t="shared" si="136"/>
        <v>23272.345130153852</v>
      </c>
      <c r="J3122" s="6">
        <v>9994.2351725624994</v>
      </c>
      <c r="K3122" s="7">
        <v>33266.580302716349</v>
      </c>
      <c r="L3122" s="8">
        <f t="shared" si="137"/>
        <v>0.69957130905497888</v>
      </c>
    </row>
    <row r="3123" spans="1:12">
      <c r="A3123" s="9"/>
      <c r="B3123" s="9"/>
      <c r="C3123" s="4" t="s">
        <v>2974</v>
      </c>
      <c r="D3123" s="4" t="s">
        <v>3079</v>
      </c>
      <c r="E3123" s="33" t="s">
        <v>828</v>
      </c>
      <c r="F3123" s="5">
        <v>640.44832124192203</v>
      </c>
      <c r="G3123" s="6">
        <v>943.15551020825296</v>
      </c>
      <c r="H3123" s="6">
        <v>1876.2252865430637</v>
      </c>
      <c r="I3123" s="6">
        <f t="shared" si="136"/>
        <v>3459.8291179932385</v>
      </c>
      <c r="J3123" s="6">
        <v>3571.9126329249998</v>
      </c>
      <c r="K3123" s="7">
        <v>7031.7417509182378</v>
      </c>
      <c r="L3123" s="8">
        <f t="shared" si="137"/>
        <v>0.49203017410891658</v>
      </c>
    </row>
    <row r="3124" spans="1:12">
      <c r="A3124" s="9"/>
      <c r="B3124" s="9"/>
      <c r="C3124" s="4" t="s">
        <v>2974</v>
      </c>
      <c r="D3124" s="4" t="s">
        <v>3079</v>
      </c>
      <c r="E3124" s="33" t="s">
        <v>1565</v>
      </c>
      <c r="F3124" s="5">
        <v>776.37086959937506</v>
      </c>
      <c r="G3124" s="6">
        <v>127.07036573767957</v>
      </c>
      <c r="H3124" s="6">
        <v>64.432403367312503</v>
      </c>
      <c r="I3124" s="6">
        <f t="shared" si="136"/>
        <v>967.87363870436707</v>
      </c>
      <c r="J3124" s="6">
        <v>8837.327413250001</v>
      </c>
      <c r="K3124" s="7">
        <v>9805.2010519543674</v>
      </c>
      <c r="L3124" s="8">
        <f t="shared" si="137"/>
        <v>9.8710228742474482E-2</v>
      </c>
    </row>
    <row r="3125" spans="1:12">
      <c r="A3125" s="9"/>
      <c r="B3125" s="9"/>
      <c r="C3125" s="4" t="s">
        <v>2974</v>
      </c>
      <c r="D3125" s="4" t="s">
        <v>3079</v>
      </c>
      <c r="E3125" s="33" t="s">
        <v>3083</v>
      </c>
      <c r="F3125" s="5">
        <v>4105.7135005420696</v>
      </c>
      <c r="G3125" s="6">
        <v>1430.385662449246</v>
      </c>
      <c r="H3125" s="6">
        <v>359.60720557373435</v>
      </c>
      <c r="I3125" s="6">
        <f t="shared" si="136"/>
        <v>5895.7063685650501</v>
      </c>
      <c r="J3125" s="6">
        <v>13891.609025999998</v>
      </c>
      <c r="K3125" s="7">
        <v>19787.315394565048</v>
      </c>
      <c r="L3125" s="8">
        <f t="shared" si="137"/>
        <v>0.29795382804604281</v>
      </c>
    </row>
    <row r="3126" spans="1:12">
      <c r="A3126" s="9"/>
      <c r="B3126" s="9"/>
      <c r="C3126" s="4" t="s">
        <v>2974</v>
      </c>
      <c r="D3126" s="4" t="s">
        <v>3079</v>
      </c>
      <c r="E3126" s="33" t="s">
        <v>3084</v>
      </c>
      <c r="F3126" s="5">
        <v>6947.4027878962179</v>
      </c>
      <c r="G3126" s="6">
        <v>285.24054343319983</v>
      </c>
      <c r="H3126" s="6">
        <v>2622.4458998671803</v>
      </c>
      <c r="I3126" s="6">
        <f t="shared" si="136"/>
        <v>9855.0892311965981</v>
      </c>
      <c r="J3126" s="6">
        <v>6392.4325116874998</v>
      </c>
      <c r="K3126" s="7">
        <v>16247.521742884099</v>
      </c>
      <c r="L3126" s="8">
        <f t="shared" si="137"/>
        <v>0.60655953487262237</v>
      </c>
    </row>
    <row r="3127" spans="1:12">
      <c r="A3127" s="9"/>
      <c r="B3127" s="9"/>
      <c r="C3127" s="4" t="s">
        <v>2974</v>
      </c>
      <c r="D3127" s="4" t="s">
        <v>3079</v>
      </c>
      <c r="E3127" s="33" t="s">
        <v>77</v>
      </c>
      <c r="F3127" s="5">
        <v>4820.1832581257268</v>
      </c>
      <c r="G3127" s="6">
        <v>15249.82227869941</v>
      </c>
      <c r="H3127" s="6">
        <v>4053.1509014246858</v>
      </c>
      <c r="I3127" s="6">
        <f t="shared" si="136"/>
        <v>24123.156438249822</v>
      </c>
      <c r="J3127" s="6">
        <v>22425.289917125003</v>
      </c>
      <c r="K3127" s="7">
        <v>46548.446355374828</v>
      </c>
      <c r="L3127" s="8">
        <f t="shared" si="137"/>
        <v>0.51823762825683195</v>
      </c>
    </row>
    <row r="3128" spans="1:12">
      <c r="A3128" s="9"/>
      <c r="B3128" s="9"/>
      <c r="C3128" s="4" t="s">
        <v>2974</v>
      </c>
      <c r="D3128" s="4" t="s">
        <v>3085</v>
      </c>
      <c r="E3128" s="32" t="s">
        <v>3086</v>
      </c>
      <c r="F3128" s="10"/>
      <c r="G3128" s="11">
        <v>261.73369663526751</v>
      </c>
      <c r="H3128" s="11"/>
      <c r="I3128" s="11">
        <f t="shared" si="136"/>
        <v>261.73369663526751</v>
      </c>
      <c r="J3128" s="11">
        <v>1675.1880736132498</v>
      </c>
      <c r="K3128" s="12">
        <v>1936.9217702485173</v>
      </c>
      <c r="L3128" s="13">
        <f t="shared" si="137"/>
        <v>0.13512868751621585</v>
      </c>
    </row>
    <row r="3129" spans="1:12">
      <c r="A3129" s="9"/>
      <c r="B3129" s="9"/>
      <c r="C3129" s="4" t="s">
        <v>2974</v>
      </c>
      <c r="D3129" s="4" t="s">
        <v>3085</v>
      </c>
      <c r="E3129" s="33" t="s">
        <v>3087</v>
      </c>
      <c r="F3129" s="5">
        <v>2345.0742362423125</v>
      </c>
      <c r="G3129" s="6">
        <v>399.6447144016488</v>
      </c>
      <c r="H3129" s="6">
        <v>13.054221485549999</v>
      </c>
      <c r="I3129" s="6">
        <f t="shared" si="136"/>
        <v>2757.7731721295113</v>
      </c>
      <c r="J3129" s="6">
        <v>15251.0470813717</v>
      </c>
      <c r="K3129" s="7">
        <v>18008.82025350121</v>
      </c>
      <c r="L3129" s="8">
        <f t="shared" si="137"/>
        <v>0.15313458257174592</v>
      </c>
    </row>
    <row r="3130" spans="1:12">
      <c r="A3130" s="9"/>
      <c r="B3130" s="9"/>
      <c r="C3130" s="4" t="s">
        <v>3088</v>
      </c>
      <c r="D3130" s="4" t="s">
        <v>3089</v>
      </c>
      <c r="E3130" s="32" t="s">
        <v>3090</v>
      </c>
      <c r="F3130" s="10">
        <v>1736.4712342760172</v>
      </c>
      <c r="G3130" s="11">
        <v>758.61501148583307</v>
      </c>
      <c r="H3130" s="11">
        <v>372.14320740006247</v>
      </c>
      <c r="I3130" s="11">
        <f t="shared" si="136"/>
        <v>2867.2294531619127</v>
      </c>
      <c r="J3130" s="11">
        <v>5209.1226576687504</v>
      </c>
      <c r="K3130" s="12">
        <v>8076.3521108306632</v>
      </c>
      <c r="L3130" s="13">
        <f t="shared" si="137"/>
        <v>0.35501540965714712</v>
      </c>
    </row>
    <row r="3131" spans="1:12">
      <c r="A3131" s="9"/>
      <c r="B3131" s="9"/>
      <c r="C3131" s="4" t="s">
        <v>3088</v>
      </c>
      <c r="D3131" s="4" t="s">
        <v>3089</v>
      </c>
      <c r="E3131" s="33" t="s">
        <v>3082</v>
      </c>
      <c r="F3131" s="5">
        <v>3849.5514323881375</v>
      </c>
      <c r="G3131" s="6">
        <v>7335.2634114563916</v>
      </c>
      <c r="H3131" s="6">
        <v>983.93912148712627</v>
      </c>
      <c r="I3131" s="6">
        <f t="shared" si="136"/>
        <v>12168.753965331656</v>
      </c>
      <c r="J3131" s="6">
        <v>16452.943593687498</v>
      </c>
      <c r="K3131" s="7">
        <v>28621.697559019154</v>
      </c>
      <c r="L3131" s="8">
        <f t="shared" si="137"/>
        <v>0.42515835897710713</v>
      </c>
    </row>
    <row r="3132" spans="1:12">
      <c r="A3132" s="9"/>
      <c r="B3132" s="9"/>
      <c r="C3132" s="4" t="s">
        <v>3088</v>
      </c>
      <c r="D3132" s="4" t="s">
        <v>3089</v>
      </c>
      <c r="E3132" s="33" t="s">
        <v>3091</v>
      </c>
      <c r="F3132" s="5">
        <v>3309.8555012923689</v>
      </c>
      <c r="G3132" s="6">
        <v>4289.9175144380397</v>
      </c>
      <c r="H3132" s="6">
        <v>515.3633473682703</v>
      </c>
      <c r="I3132" s="6">
        <f t="shared" si="136"/>
        <v>8115.1363630986789</v>
      </c>
      <c r="J3132" s="6">
        <v>13460.688578312502</v>
      </c>
      <c r="K3132" s="7">
        <v>21575.824941411181</v>
      </c>
      <c r="L3132" s="8">
        <f t="shared" si="137"/>
        <v>0.37612171887449058</v>
      </c>
    </row>
    <row r="3133" spans="1:12">
      <c r="A3133" s="9"/>
      <c r="B3133" s="9"/>
      <c r="C3133" s="4" t="s">
        <v>3088</v>
      </c>
      <c r="D3133" s="4" t="s">
        <v>3089</v>
      </c>
      <c r="E3133" s="33" t="s">
        <v>3092</v>
      </c>
      <c r="F3133" s="5">
        <v>1530.3680743468208</v>
      </c>
      <c r="G3133" s="6">
        <v>418.3633264078187</v>
      </c>
      <c r="H3133" s="6">
        <v>9.8705947677142518</v>
      </c>
      <c r="I3133" s="6">
        <f t="shared" si="136"/>
        <v>1958.6019955223537</v>
      </c>
      <c r="J3133" s="6">
        <v>5031.7195790687492</v>
      </c>
      <c r="K3133" s="7">
        <v>6990.3215745911029</v>
      </c>
      <c r="L3133" s="8">
        <f t="shared" si="137"/>
        <v>0.28018768158558166</v>
      </c>
    </row>
    <row r="3134" spans="1:12">
      <c r="A3134" s="9"/>
      <c r="B3134" s="9"/>
      <c r="C3134" s="4" t="s">
        <v>3088</v>
      </c>
      <c r="D3134" s="4" t="s">
        <v>3093</v>
      </c>
      <c r="E3134" s="32" t="s">
        <v>3094</v>
      </c>
      <c r="F3134" s="10"/>
      <c r="G3134" s="11">
        <v>10179.54039037166</v>
      </c>
      <c r="H3134" s="11">
        <v>6.1429561763312508</v>
      </c>
      <c r="I3134" s="11">
        <f t="shared" si="136"/>
        <v>10185.68334654799</v>
      </c>
      <c r="J3134" s="11">
        <v>1287.4504031962999</v>
      </c>
      <c r="K3134" s="12">
        <v>11473.133749744291</v>
      </c>
      <c r="L3134" s="13">
        <f t="shared" si="137"/>
        <v>0.887785636315362</v>
      </c>
    </row>
    <row r="3135" spans="1:12">
      <c r="A3135" s="9"/>
      <c r="B3135" s="9"/>
      <c r="C3135" s="4" t="s">
        <v>3088</v>
      </c>
      <c r="D3135" s="4" t="s">
        <v>3095</v>
      </c>
      <c r="E3135" s="32" t="s">
        <v>3096</v>
      </c>
      <c r="F3135" s="10"/>
      <c r="G3135" s="11">
        <v>477.30886200071251</v>
      </c>
      <c r="H3135" s="11"/>
      <c r="I3135" s="11">
        <f t="shared" si="136"/>
        <v>477.30886200071251</v>
      </c>
      <c r="J3135" s="11">
        <v>658.29473496249989</v>
      </c>
      <c r="K3135" s="12">
        <v>1135.6035969632123</v>
      </c>
      <c r="L3135" s="13">
        <f t="shared" si="137"/>
        <v>0.42031291841370844</v>
      </c>
    </row>
    <row r="3136" spans="1:12">
      <c r="A3136" s="9"/>
      <c r="B3136" s="9"/>
      <c r="C3136" s="4" t="s">
        <v>3088</v>
      </c>
      <c r="D3136" s="4" t="s">
        <v>3095</v>
      </c>
      <c r="E3136" s="33" t="s">
        <v>3097</v>
      </c>
      <c r="F3136" s="5">
        <v>81.787820547437491</v>
      </c>
      <c r="G3136" s="6">
        <v>691.48796456096306</v>
      </c>
      <c r="H3136" s="6">
        <v>0.71405907888741893</v>
      </c>
      <c r="I3136" s="6">
        <f t="shared" si="136"/>
        <v>773.98984418728799</v>
      </c>
      <c r="J3136" s="6">
        <v>1581.459786375</v>
      </c>
      <c r="K3136" s="7">
        <v>2355.4496305622879</v>
      </c>
      <c r="L3136" s="8">
        <f t="shared" si="137"/>
        <v>0.32859537055883586</v>
      </c>
    </row>
    <row r="3137" spans="1:12">
      <c r="A3137" s="9"/>
      <c r="B3137" s="9"/>
      <c r="C3137" s="4" t="s">
        <v>3088</v>
      </c>
      <c r="D3137" s="4" t="s">
        <v>3095</v>
      </c>
      <c r="E3137" s="33" t="s">
        <v>3098</v>
      </c>
      <c r="F3137" s="5">
        <v>6294.3393293035197</v>
      </c>
      <c r="G3137" s="6">
        <v>1450.0215247692911</v>
      </c>
      <c r="H3137" s="6">
        <v>2364.2800759417728</v>
      </c>
      <c r="I3137" s="6">
        <f t="shared" si="136"/>
        <v>10108.640930014582</v>
      </c>
      <c r="J3137" s="6">
        <v>9182.573790562501</v>
      </c>
      <c r="K3137" s="7">
        <v>19291.214720577085</v>
      </c>
      <c r="L3137" s="8">
        <f t="shared" si="137"/>
        <v>0.52400230241759438</v>
      </c>
    </row>
    <row r="3138" spans="1:12">
      <c r="A3138" s="9"/>
      <c r="B3138" s="9"/>
      <c r="C3138" s="4" t="s">
        <v>3088</v>
      </c>
      <c r="D3138" s="4" t="s">
        <v>3095</v>
      </c>
      <c r="E3138" s="33" t="s">
        <v>3099</v>
      </c>
      <c r="F3138" s="5">
        <v>409.14850079734936</v>
      </c>
      <c r="G3138" s="6">
        <v>2429.2289570783446</v>
      </c>
      <c r="H3138" s="6">
        <v>242.92140768517689</v>
      </c>
      <c r="I3138" s="6">
        <f t="shared" si="136"/>
        <v>3081.2988655608706</v>
      </c>
      <c r="J3138" s="6">
        <v>5119.2821176000007</v>
      </c>
      <c r="K3138" s="7">
        <v>8200.5809831608713</v>
      </c>
      <c r="L3138" s="8">
        <f t="shared" si="137"/>
        <v>0.37574153244605846</v>
      </c>
    </row>
    <row r="3139" spans="1:12">
      <c r="A3139" s="4" t="s">
        <v>3100</v>
      </c>
      <c r="B3139" s="14"/>
      <c r="C3139" s="15">
        <f>SUBTOTAL(3,C3035:C3138)</f>
        <v>104</v>
      </c>
      <c r="D3139" s="15">
        <f t="shared" ref="D3139:E3139" si="138">SUBTOTAL(3,D3035:D3138)</f>
        <v>104</v>
      </c>
      <c r="E3139" s="34">
        <f t="shared" si="138"/>
        <v>104</v>
      </c>
      <c r="F3139" s="10">
        <v>392937.8590610018</v>
      </c>
      <c r="G3139" s="11">
        <v>348476.17284371046</v>
      </c>
      <c r="H3139" s="11">
        <v>56141.472207372492</v>
      </c>
      <c r="I3139" s="11">
        <f t="shared" si="136"/>
        <v>797555.50411208475</v>
      </c>
      <c r="J3139" s="11">
        <v>1204331.2698534427</v>
      </c>
      <c r="K3139" s="12">
        <v>2001886.7739655268</v>
      </c>
      <c r="L3139" s="13">
        <f t="shared" si="137"/>
        <v>0.39840190488506566</v>
      </c>
    </row>
    <row r="3140" spans="1:12">
      <c r="A3140" s="4" t="s">
        <v>3101</v>
      </c>
      <c r="B3140" s="4" t="s">
        <v>3102</v>
      </c>
      <c r="C3140" s="4" t="s">
        <v>3103</v>
      </c>
      <c r="D3140" s="4" t="s">
        <v>3104</v>
      </c>
      <c r="E3140" s="32" t="s">
        <v>3105</v>
      </c>
      <c r="F3140" s="10">
        <v>1511.2293768175625</v>
      </c>
      <c r="G3140" s="28"/>
      <c r="H3140" s="11"/>
      <c r="I3140" s="11">
        <f t="shared" si="136"/>
        <v>1511.2293768175625</v>
      </c>
      <c r="J3140" s="11">
        <v>8324.7692792500002</v>
      </c>
      <c r="K3140" s="12">
        <v>9835.9986560675625</v>
      </c>
      <c r="L3140" s="13">
        <f t="shared" si="137"/>
        <v>0.15364269858712576</v>
      </c>
    </row>
    <row r="3141" spans="1:12">
      <c r="A3141" s="9"/>
      <c r="B3141" s="9"/>
      <c r="C3141" s="4" t="s">
        <v>3103</v>
      </c>
      <c r="D3141" s="4" t="s">
        <v>3104</v>
      </c>
      <c r="E3141" s="33" t="s">
        <v>3106</v>
      </c>
      <c r="F3141" s="5">
        <v>538.85100172146497</v>
      </c>
      <c r="G3141" s="6">
        <v>7141.1311978851072</v>
      </c>
      <c r="H3141" s="6"/>
      <c r="I3141" s="6">
        <f t="shared" ref="I3141:I3204" si="139">+H3141+G3141+F3141</f>
        <v>7679.9821996065721</v>
      </c>
      <c r="J3141" s="6">
        <v>9183.0369791875</v>
      </c>
      <c r="K3141" s="7">
        <v>16863.019178794071</v>
      </c>
      <c r="L3141" s="8">
        <f t="shared" ref="L3141:L3204" si="140">+I3141/K3141</f>
        <v>0.45543340241612607</v>
      </c>
    </row>
    <row r="3142" spans="1:12">
      <c r="A3142" s="9"/>
      <c r="B3142" s="9"/>
      <c r="C3142" s="4" t="s">
        <v>3103</v>
      </c>
      <c r="D3142" s="4" t="s">
        <v>3104</v>
      </c>
      <c r="E3142" s="33" t="s">
        <v>3107</v>
      </c>
      <c r="F3142" s="5">
        <v>9327.3091097798169</v>
      </c>
      <c r="G3142" s="29"/>
      <c r="H3142" s="6"/>
      <c r="I3142" s="6">
        <f t="shared" si="139"/>
        <v>9327.3091097798169</v>
      </c>
      <c r="J3142" s="6">
        <v>13222.360739437499</v>
      </c>
      <c r="K3142" s="7">
        <v>22549.669849217316</v>
      </c>
      <c r="L3142" s="8">
        <f t="shared" si="140"/>
        <v>0.41363395438375172</v>
      </c>
    </row>
    <row r="3143" spans="1:12">
      <c r="A3143" s="9"/>
      <c r="B3143" s="9"/>
      <c r="C3143" s="4" t="s">
        <v>3103</v>
      </c>
      <c r="D3143" s="4" t="s">
        <v>3104</v>
      </c>
      <c r="E3143" s="33" t="s">
        <v>3108</v>
      </c>
      <c r="F3143" s="5">
        <v>2223.8000340315616</v>
      </c>
      <c r="G3143" s="29"/>
      <c r="H3143" s="6"/>
      <c r="I3143" s="6">
        <f t="shared" si="139"/>
        <v>2223.8000340315616</v>
      </c>
      <c r="J3143" s="6">
        <v>7823.6238965374996</v>
      </c>
      <c r="K3143" s="7">
        <v>10047.423930569061</v>
      </c>
      <c r="L3143" s="8">
        <f t="shared" si="140"/>
        <v>0.22133036780360188</v>
      </c>
    </row>
    <row r="3144" spans="1:12">
      <c r="A3144" s="9"/>
      <c r="B3144" s="9"/>
      <c r="C3144" s="4" t="s">
        <v>3103</v>
      </c>
      <c r="D3144" s="4" t="s">
        <v>3104</v>
      </c>
      <c r="E3144" s="33" t="s">
        <v>3109</v>
      </c>
      <c r="F3144" s="5">
        <v>4337.0709834393756</v>
      </c>
      <c r="G3144" s="29"/>
      <c r="H3144" s="6"/>
      <c r="I3144" s="6">
        <f t="shared" si="139"/>
        <v>4337.0709834393756</v>
      </c>
      <c r="J3144" s="6">
        <v>3623.7444475750003</v>
      </c>
      <c r="K3144" s="7">
        <v>7960.8154310143764</v>
      </c>
      <c r="L3144" s="8">
        <f t="shared" si="140"/>
        <v>0.5448023536059724</v>
      </c>
    </row>
    <row r="3145" spans="1:12">
      <c r="A3145" s="9"/>
      <c r="B3145" s="9"/>
      <c r="C3145" s="4" t="s">
        <v>3103</v>
      </c>
      <c r="D3145" s="4" t="s">
        <v>3104</v>
      </c>
      <c r="E3145" s="33" t="s">
        <v>2873</v>
      </c>
      <c r="F3145" s="5">
        <v>5841.6707369563328</v>
      </c>
      <c r="G3145" s="6">
        <v>539.27898585547769</v>
      </c>
      <c r="H3145" s="6"/>
      <c r="I3145" s="6">
        <f t="shared" si="139"/>
        <v>6380.9497228118107</v>
      </c>
      <c r="J3145" s="6">
        <v>12325.437499812499</v>
      </c>
      <c r="K3145" s="7">
        <v>18706.387222624311</v>
      </c>
      <c r="L3145" s="8">
        <f t="shared" si="140"/>
        <v>0.34111074719411427</v>
      </c>
    </row>
    <row r="3146" spans="1:12">
      <c r="A3146" s="9"/>
      <c r="B3146" s="9"/>
      <c r="C3146" s="4" t="s">
        <v>3103</v>
      </c>
      <c r="D3146" s="4" t="s">
        <v>3104</v>
      </c>
      <c r="E3146" s="33" t="s">
        <v>3110</v>
      </c>
      <c r="F3146" s="5">
        <v>9855.5987910526037</v>
      </c>
      <c r="G3146" s="29"/>
      <c r="H3146" s="6"/>
      <c r="I3146" s="6">
        <f t="shared" si="139"/>
        <v>9855.5987910526037</v>
      </c>
      <c r="J3146" s="6">
        <v>12752.890635812499</v>
      </c>
      <c r="K3146" s="7">
        <v>22608.489426865104</v>
      </c>
      <c r="L3146" s="8">
        <f t="shared" si="140"/>
        <v>0.43592469204693707</v>
      </c>
    </row>
    <row r="3147" spans="1:12">
      <c r="A3147" s="9"/>
      <c r="B3147" s="9"/>
      <c r="C3147" s="4" t="s">
        <v>3103</v>
      </c>
      <c r="D3147" s="4" t="s">
        <v>3111</v>
      </c>
      <c r="E3147" s="32" t="s">
        <v>1160</v>
      </c>
      <c r="F3147" s="10">
        <v>1301.8418556431357</v>
      </c>
      <c r="G3147" s="11">
        <v>6383.6489204263662</v>
      </c>
      <c r="H3147" s="11">
        <v>75.277810133803001</v>
      </c>
      <c r="I3147" s="11">
        <f t="shared" si="139"/>
        <v>7760.7685862033049</v>
      </c>
      <c r="J3147" s="11">
        <v>11403.1973086625</v>
      </c>
      <c r="K3147" s="12">
        <v>19163.965894865803</v>
      </c>
      <c r="L3147" s="13">
        <f t="shared" si="140"/>
        <v>0.40496672916134147</v>
      </c>
    </row>
    <row r="3148" spans="1:12">
      <c r="A3148" s="9"/>
      <c r="B3148" s="9"/>
      <c r="C3148" s="4" t="s">
        <v>3103</v>
      </c>
      <c r="D3148" s="4" t="s">
        <v>3111</v>
      </c>
      <c r="E3148" s="33" t="s">
        <v>3112</v>
      </c>
      <c r="F3148" s="5">
        <v>1320.3036748969873</v>
      </c>
      <c r="G3148" s="6">
        <v>58.119462258746246</v>
      </c>
      <c r="H3148" s="6"/>
      <c r="I3148" s="6">
        <f t="shared" si="139"/>
        <v>1378.4231371557337</v>
      </c>
      <c r="J3148" s="6">
        <v>11340.62509434875</v>
      </c>
      <c r="K3148" s="7">
        <v>12719.048231504485</v>
      </c>
      <c r="L3148" s="8">
        <f t="shared" si="140"/>
        <v>0.10837470792361997</v>
      </c>
    </row>
    <row r="3149" spans="1:12">
      <c r="A3149" s="9"/>
      <c r="B3149" s="9"/>
      <c r="C3149" s="4" t="s">
        <v>3103</v>
      </c>
      <c r="D3149" s="4" t="s">
        <v>3111</v>
      </c>
      <c r="E3149" s="33" t="s">
        <v>3113</v>
      </c>
      <c r="F3149" s="5">
        <v>610.86661130001255</v>
      </c>
      <c r="G3149" s="6">
        <v>50.095291020874996</v>
      </c>
      <c r="H3149" s="6">
        <v>28.943806240625001</v>
      </c>
      <c r="I3149" s="6">
        <f t="shared" si="139"/>
        <v>689.90570856151248</v>
      </c>
      <c r="J3149" s="6">
        <v>4007.2452797874998</v>
      </c>
      <c r="K3149" s="7">
        <v>4697.1509883490126</v>
      </c>
      <c r="L3149" s="8">
        <f t="shared" si="140"/>
        <v>0.1468774817485706</v>
      </c>
    </row>
    <row r="3150" spans="1:12">
      <c r="A3150" s="9"/>
      <c r="B3150" s="9"/>
      <c r="C3150" s="4" t="s">
        <v>3103</v>
      </c>
      <c r="D3150" s="4" t="s">
        <v>3111</v>
      </c>
      <c r="E3150" s="33" t="s">
        <v>3114</v>
      </c>
      <c r="F3150" s="5">
        <v>4956.2931420994373</v>
      </c>
      <c r="G3150" s="29"/>
      <c r="H3150" s="6"/>
      <c r="I3150" s="6">
        <f t="shared" si="139"/>
        <v>4956.2931420994373</v>
      </c>
      <c r="J3150" s="6">
        <v>15709.381897250001</v>
      </c>
      <c r="K3150" s="7">
        <v>20665.675039349437</v>
      </c>
      <c r="L3150" s="8">
        <f t="shared" si="140"/>
        <v>0.23983214352602455</v>
      </c>
    </row>
    <row r="3151" spans="1:12">
      <c r="A3151" s="9"/>
      <c r="B3151" s="9"/>
      <c r="C3151" s="4" t="s">
        <v>3103</v>
      </c>
      <c r="D3151" s="4" t="s">
        <v>3111</v>
      </c>
      <c r="E3151" s="33" t="s">
        <v>3115</v>
      </c>
      <c r="F3151" s="5">
        <v>2389.60847565225</v>
      </c>
      <c r="G3151" s="29"/>
      <c r="H3151" s="6"/>
      <c r="I3151" s="6">
        <f t="shared" si="139"/>
        <v>2389.60847565225</v>
      </c>
      <c r="J3151" s="6">
        <v>5402.2724177250002</v>
      </c>
      <c r="K3151" s="7">
        <v>7791.8808933772507</v>
      </c>
      <c r="L3151" s="8">
        <f t="shared" si="140"/>
        <v>0.30667928685656759</v>
      </c>
    </row>
    <row r="3152" spans="1:12">
      <c r="A3152" s="9"/>
      <c r="B3152" s="9"/>
      <c r="C3152" s="4" t="s">
        <v>3103</v>
      </c>
      <c r="D3152" s="4" t="s">
        <v>3116</v>
      </c>
      <c r="E3152" s="32" t="s">
        <v>2917</v>
      </c>
      <c r="F3152" s="10">
        <v>278.70748923345002</v>
      </c>
      <c r="G3152" s="28"/>
      <c r="H3152" s="11"/>
      <c r="I3152" s="11">
        <f t="shared" si="139"/>
        <v>278.70748923345002</v>
      </c>
      <c r="J3152" s="11">
        <v>7015.6511096249997</v>
      </c>
      <c r="K3152" s="12">
        <v>7294.35859885845</v>
      </c>
      <c r="L3152" s="13">
        <f t="shared" si="140"/>
        <v>3.8208635544332452E-2</v>
      </c>
    </row>
    <row r="3153" spans="1:12">
      <c r="A3153" s="9"/>
      <c r="B3153" s="9"/>
      <c r="C3153" s="4" t="s">
        <v>3103</v>
      </c>
      <c r="D3153" s="4" t="s">
        <v>3116</v>
      </c>
      <c r="E3153" s="33" t="s">
        <v>3117</v>
      </c>
      <c r="F3153" s="5">
        <v>2654.6737754995734</v>
      </c>
      <c r="G3153" s="29"/>
      <c r="H3153" s="6"/>
      <c r="I3153" s="6">
        <f t="shared" si="139"/>
        <v>2654.6737754995734</v>
      </c>
      <c r="J3153" s="6">
        <v>4214.6678904437504</v>
      </c>
      <c r="K3153" s="7">
        <v>6869.3416659433242</v>
      </c>
      <c r="L3153" s="8">
        <f t="shared" si="140"/>
        <v>0.38645242944616637</v>
      </c>
    </row>
    <row r="3154" spans="1:12">
      <c r="A3154" s="9"/>
      <c r="B3154" s="9"/>
      <c r="C3154" s="4" t="s">
        <v>3103</v>
      </c>
      <c r="D3154" s="4" t="s">
        <v>3116</v>
      </c>
      <c r="E3154" s="33" t="s">
        <v>3118</v>
      </c>
      <c r="F3154" s="5">
        <v>3905.449181835188</v>
      </c>
      <c r="G3154" s="29"/>
      <c r="H3154" s="6"/>
      <c r="I3154" s="6">
        <f t="shared" si="139"/>
        <v>3905.449181835188</v>
      </c>
      <c r="J3154" s="6">
        <v>7264.9244623124996</v>
      </c>
      <c r="K3154" s="7">
        <v>11170.373644147687</v>
      </c>
      <c r="L3154" s="8">
        <f t="shared" si="140"/>
        <v>0.34962565320107325</v>
      </c>
    </row>
    <row r="3155" spans="1:12">
      <c r="A3155" s="9"/>
      <c r="B3155" s="9"/>
      <c r="C3155" s="4" t="s">
        <v>3103</v>
      </c>
      <c r="D3155" s="4" t="s">
        <v>3119</v>
      </c>
      <c r="E3155" s="32" t="s">
        <v>3120</v>
      </c>
      <c r="F3155" s="10"/>
      <c r="G3155" s="11">
        <v>10946.710135127298</v>
      </c>
      <c r="H3155" s="11"/>
      <c r="I3155" s="11">
        <f t="shared" si="139"/>
        <v>10946.710135127298</v>
      </c>
      <c r="J3155" s="11">
        <v>9924.4495727499998</v>
      </c>
      <c r="K3155" s="12">
        <v>20871.159707877297</v>
      </c>
      <c r="L3155" s="13">
        <f t="shared" si="140"/>
        <v>0.52448978822176973</v>
      </c>
    </row>
    <row r="3156" spans="1:12">
      <c r="A3156" s="9"/>
      <c r="B3156" s="9"/>
      <c r="C3156" s="4" t="s">
        <v>3103</v>
      </c>
      <c r="D3156" s="4" t="s">
        <v>3119</v>
      </c>
      <c r="E3156" s="33" t="s">
        <v>2736</v>
      </c>
      <c r="F3156" s="5">
        <v>1090.2995264274998</v>
      </c>
      <c r="G3156" s="29"/>
      <c r="H3156" s="6"/>
      <c r="I3156" s="6">
        <f t="shared" si="139"/>
        <v>1090.2995264274998</v>
      </c>
      <c r="J3156" s="6">
        <v>13388.692743499998</v>
      </c>
      <c r="K3156" s="7">
        <v>14478.992269927498</v>
      </c>
      <c r="L3156" s="8">
        <f t="shared" si="140"/>
        <v>7.530216924640705E-2</v>
      </c>
    </row>
    <row r="3157" spans="1:12">
      <c r="A3157" s="9"/>
      <c r="B3157" s="9"/>
      <c r="C3157" s="4" t="s">
        <v>3103</v>
      </c>
      <c r="D3157" s="4" t="s">
        <v>3119</v>
      </c>
      <c r="E3157" s="33" t="s">
        <v>3121</v>
      </c>
      <c r="F3157" s="5"/>
      <c r="G3157" s="6">
        <v>17418.244069364158</v>
      </c>
      <c r="H3157" s="6"/>
      <c r="I3157" s="6">
        <f t="shared" si="139"/>
        <v>17418.244069364158</v>
      </c>
      <c r="J3157" s="6">
        <v>5367.9396853562494</v>
      </c>
      <c r="K3157" s="7">
        <v>22786.183754720409</v>
      </c>
      <c r="L3157" s="8">
        <f t="shared" si="140"/>
        <v>0.76442129392359426</v>
      </c>
    </row>
    <row r="3158" spans="1:12">
      <c r="A3158" s="9"/>
      <c r="B3158" s="9"/>
      <c r="C3158" s="4" t="s">
        <v>3103</v>
      </c>
      <c r="D3158" s="4" t="s">
        <v>3119</v>
      </c>
      <c r="E3158" s="33" t="s">
        <v>3122</v>
      </c>
      <c r="F3158" s="5">
        <v>4.9791267138249999</v>
      </c>
      <c r="G3158" s="6">
        <v>5177.926898002821</v>
      </c>
      <c r="H3158" s="6"/>
      <c r="I3158" s="6">
        <f t="shared" si="139"/>
        <v>5182.9060247166462</v>
      </c>
      <c r="J3158" s="6">
        <v>6174.7052500187501</v>
      </c>
      <c r="K3158" s="7">
        <v>11357.611274735396</v>
      </c>
      <c r="L3158" s="8">
        <f t="shared" si="140"/>
        <v>0.4563376839851736</v>
      </c>
    </row>
    <row r="3159" spans="1:12">
      <c r="A3159" s="9"/>
      <c r="B3159" s="9"/>
      <c r="C3159" s="4" t="s">
        <v>3103</v>
      </c>
      <c r="D3159" s="4" t="s">
        <v>3119</v>
      </c>
      <c r="E3159" s="33" t="s">
        <v>3123</v>
      </c>
      <c r="F3159" s="5"/>
      <c r="G3159" s="6">
        <v>9903.5673817626375</v>
      </c>
      <c r="H3159" s="6"/>
      <c r="I3159" s="6">
        <f t="shared" si="139"/>
        <v>9903.5673817626375</v>
      </c>
      <c r="J3159" s="6">
        <v>4140.3159790518748</v>
      </c>
      <c r="K3159" s="7">
        <v>14043.883360814512</v>
      </c>
      <c r="L3159" s="8">
        <f t="shared" si="140"/>
        <v>0.70518724253974818</v>
      </c>
    </row>
    <row r="3160" spans="1:12">
      <c r="A3160" s="9"/>
      <c r="B3160" s="9"/>
      <c r="C3160" s="4" t="s">
        <v>3103</v>
      </c>
      <c r="D3160" s="4" t="s">
        <v>3119</v>
      </c>
      <c r="E3160" s="33" t="s">
        <v>3124</v>
      </c>
      <c r="F3160" s="5"/>
      <c r="G3160" s="6">
        <v>9124.0151839489899</v>
      </c>
      <c r="H3160" s="6"/>
      <c r="I3160" s="6">
        <f t="shared" si="139"/>
        <v>9124.0151839489899</v>
      </c>
      <c r="J3160" s="6">
        <v>8301.136531812499</v>
      </c>
      <c r="K3160" s="7">
        <v>17425.151715761487</v>
      </c>
      <c r="L3160" s="8">
        <f t="shared" si="140"/>
        <v>0.52361180739081248</v>
      </c>
    </row>
    <row r="3161" spans="1:12">
      <c r="A3161" s="9"/>
      <c r="B3161" s="9"/>
      <c r="C3161" s="4" t="s">
        <v>3103</v>
      </c>
      <c r="D3161" s="4" t="s">
        <v>3119</v>
      </c>
      <c r="E3161" s="33" t="s">
        <v>3125</v>
      </c>
      <c r="F3161" s="5">
        <v>749.60512997406818</v>
      </c>
      <c r="G3161" s="6">
        <v>162.87459842853801</v>
      </c>
      <c r="H3161" s="6"/>
      <c r="I3161" s="6">
        <f t="shared" si="139"/>
        <v>912.47972840260616</v>
      </c>
      <c r="J3161" s="6">
        <v>3274.5113659812505</v>
      </c>
      <c r="K3161" s="7">
        <v>4186.9910943838568</v>
      </c>
      <c r="L3161" s="8">
        <f t="shared" si="140"/>
        <v>0.21793209200433791</v>
      </c>
    </row>
    <row r="3162" spans="1:12">
      <c r="A3162" s="9"/>
      <c r="B3162" s="9"/>
      <c r="C3162" s="4" t="s">
        <v>3103</v>
      </c>
      <c r="D3162" s="4" t="s">
        <v>3119</v>
      </c>
      <c r="E3162" s="33" t="s">
        <v>3126</v>
      </c>
      <c r="F3162" s="5"/>
      <c r="G3162" s="6">
        <v>34463.96728717356</v>
      </c>
      <c r="H3162" s="6"/>
      <c r="I3162" s="6">
        <f t="shared" si="139"/>
        <v>34463.96728717356</v>
      </c>
      <c r="J3162" s="6">
        <v>10183.651410675</v>
      </c>
      <c r="K3162" s="7">
        <v>44647.618697848564</v>
      </c>
      <c r="L3162" s="8">
        <f t="shared" si="140"/>
        <v>0.77191053615664107</v>
      </c>
    </row>
    <row r="3163" spans="1:12">
      <c r="A3163" s="9"/>
      <c r="B3163" s="9"/>
      <c r="C3163" s="4" t="s">
        <v>3103</v>
      </c>
      <c r="D3163" s="4" t="s">
        <v>3119</v>
      </c>
      <c r="E3163" s="33" t="s">
        <v>3127</v>
      </c>
      <c r="F3163" s="5"/>
      <c r="G3163" s="6">
        <v>12546.493170519008</v>
      </c>
      <c r="H3163" s="6"/>
      <c r="I3163" s="6">
        <f t="shared" si="139"/>
        <v>12546.493170519008</v>
      </c>
      <c r="J3163" s="6">
        <v>5505.0350675275013</v>
      </c>
      <c r="K3163" s="7">
        <v>18051.528238046511</v>
      </c>
      <c r="L3163" s="8">
        <f t="shared" si="140"/>
        <v>0.69503772783487927</v>
      </c>
    </row>
    <row r="3164" spans="1:12">
      <c r="A3164" s="9"/>
      <c r="B3164" s="9"/>
      <c r="C3164" s="4" t="s">
        <v>3103</v>
      </c>
      <c r="D3164" s="4" t="s">
        <v>3119</v>
      </c>
      <c r="E3164" s="33" t="s">
        <v>3128</v>
      </c>
      <c r="F3164" s="5">
        <v>295.57782540712498</v>
      </c>
      <c r="G3164" s="29"/>
      <c r="H3164" s="6"/>
      <c r="I3164" s="6">
        <f t="shared" si="139"/>
        <v>295.57782540712498</v>
      </c>
      <c r="J3164" s="6">
        <v>2927.7462428875001</v>
      </c>
      <c r="K3164" s="7">
        <v>3223.3240682946252</v>
      </c>
      <c r="L3164" s="8">
        <f t="shared" si="140"/>
        <v>9.169969235004885E-2</v>
      </c>
    </row>
    <row r="3165" spans="1:12">
      <c r="A3165" s="9"/>
      <c r="B3165" s="9"/>
      <c r="C3165" s="4" t="s">
        <v>3103</v>
      </c>
      <c r="D3165" s="4" t="s">
        <v>3129</v>
      </c>
      <c r="E3165" s="32" t="s">
        <v>3130</v>
      </c>
      <c r="F3165" s="10">
        <v>113.2425949440625</v>
      </c>
      <c r="G3165" s="11">
        <v>630.77479613939977</v>
      </c>
      <c r="H3165" s="11"/>
      <c r="I3165" s="11">
        <f t="shared" si="139"/>
        <v>744.01739108346226</v>
      </c>
      <c r="J3165" s="11">
        <v>7420.7164693875002</v>
      </c>
      <c r="K3165" s="12">
        <v>8164.7338604709621</v>
      </c>
      <c r="L3165" s="13">
        <f t="shared" si="140"/>
        <v>9.1125737078286778E-2</v>
      </c>
    </row>
    <row r="3166" spans="1:12">
      <c r="A3166" s="9"/>
      <c r="B3166" s="9"/>
      <c r="C3166" s="4" t="s">
        <v>3103</v>
      </c>
      <c r="D3166" s="4" t="s">
        <v>3129</v>
      </c>
      <c r="E3166" s="33" t="s">
        <v>3131</v>
      </c>
      <c r="F3166" s="5">
        <v>1224.3465426074376</v>
      </c>
      <c r="G3166" s="6">
        <v>4402.1741705840523</v>
      </c>
      <c r="H3166" s="6"/>
      <c r="I3166" s="6">
        <f t="shared" si="139"/>
        <v>5626.5207131914904</v>
      </c>
      <c r="J3166" s="6">
        <v>19947.47601979375</v>
      </c>
      <c r="K3166" s="7">
        <v>25573.996732985241</v>
      </c>
      <c r="L3166" s="8">
        <f t="shared" si="140"/>
        <v>0.22000944052418783</v>
      </c>
    </row>
    <row r="3167" spans="1:12">
      <c r="A3167" s="9"/>
      <c r="B3167" s="9"/>
      <c r="C3167" s="4" t="s">
        <v>3103</v>
      </c>
      <c r="D3167" s="4" t="s">
        <v>3129</v>
      </c>
      <c r="E3167" s="33" t="s">
        <v>3132</v>
      </c>
      <c r="F3167" s="5">
        <v>8043.3011021907059</v>
      </c>
      <c r="G3167" s="6">
        <v>551.58131626646298</v>
      </c>
      <c r="H3167" s="6"/>
      <c r="I3167" s="6">
        <f t="shared" si="139"/>
        <v>8594.8824184571695</v>
      </c>
      <c r="J3167" s="6">
        <v>8542.8089034437508</v>
      </c>
      <c r="K3167" s="7">
        <v>17137.691321900922</v>
      </c>
      <c r="L3167" s="8">
        <f t="shared" si="140"/>
        <v>0.50151926867030416</v>
      </c>
    </row>
    <row r="3168" spans="1:12">
      <c r="A3168" s="9"/>
      <c r="B3168" s="9"/>
      <c r="C3168" s="4" t="s">
        <v>3103</v>
      </c>
      <c r="D3168" s="4" t="s">
        <v>3133</v>
      </c>
      <c r="E3168" s="32" t="s">
        <v>3134</v>
      </c>
      <c r="F3168" s="10"/>
      <c r="G3168" s="11">
        <v>1567.6113324299342</v>
      </c>
      <c r="H3168" s="11"/>
      <c r="I3168" s="11">
        <f t="shared" si="139"/>
        <v>1567.6113324299342</v>
      </c>
      <c r="J3168" s="11">
        <v>792.38080700625005</v>
      </c>
      <c r="K3168" s="12">
        <v>2359.9921394361845</v>
      </c>
      <c r="L3168" s="13">
        <f t="shared" si="140"/>
        <v>0.66424430244265364</v>
      </c>
    </row>
    <row r="3169" spans="1:12">
      <c r="A3169" s="9"/>
      <c r="B3169" s="9"/>
      <c r="C3169" s="4" t="s">
        <v>3135</v>
      </c>
      <c r="D3169" s="4" t="s">
        <v>3136</v>
      </c>
      <c r="E3169" s="32" t="s">
        <v>3137</v>
      </c>
      <c r="F3169" s="10">
        <v>15.522614076018749</v>
      </c>
      <c r="G3169" s="11">
        <v>4173.0476118337911</v>
      </c>
      <c r="H3169" s="11">
        <v>32.609210757384723</v>
      </c>
      <c r="I3169" s="11">
        <f t="shared" si="139"/>
        <v>4221.1794366671948</v>
      </c>
      <c r="J3169" s="11">
        <v>7288.9184424831255</v>
      </c>
      <c r="K3169" s="12">
        <v>11510.09787915032</v>
      </c>
      <c r="L3169" s="13">
        <f t="shared" si="140"/>
        <v>0.36673705827589398</v>
      </c>
    </row>
    <row r="3170" spans="1:12">
      <c r="A3170" s="9"/>
      <c r="B3170" s="9"/>
      <c r="C3170" s="4" t="s">
        <v>3135</v>
      </c>
      <c r="D3170" s="4" t="s">
        <v>3136</v>
      </c>
      <c r="E3170" s="33" t="s">
        <v>3138</v>
      </c>
      <c r="F3170" s="5">
        <v>1325.8876853397558</v>
      </c>
      <c r="G3170" s="6">
        <v>11244.045681982843</v>
      </c>
      <c r="H3170" s="6">
        <v>72.246294774284991</v>
      </c>
      <c r="I3170" s="6">
        <f t="shared" si="139"/>
        <v>12642.179662096883</v>
      </c>
      <c r="J3170" s="6">
        <v>7457.9776437393748</v>
      </c>
      <c r="K3170" s="7">
        <v>20100.157305836259</v>
      </c>
      <c r="L3170" s="8">
        <f t="shared" si="140"/>
        <v>0.62895923995709802</v>
      </c>
    </row>
    <row r="3171" spans="1:12">
      <c r="A3171" s="9"/>
      <c r="B3171" s="9"/>
      <c r="C3171" s="4" t="s">
        <v>3135</v>
      </c>
      <c r="D3171" s="4" t="s">
        <v>3136</v>
      </c>
      <c r="E3171" s="33" t="s">
        <v>3139</v>
      </c>
      <c r="F3171" s="5">
        <v>5906.8907525708555</v>
      </c>
      <c r="G3171" s="6">
        <v>14302.522776952457</v>
      </c>
      <c r="H3171" s="6">
        <v>296.95761960498749</v>
      </c>
      <c r="I3171" s="6">
        <f t="shared" si="139"/>
        <v>20506.371149128299</v>
      </c>
      <c r="J3171" s="6">
        <v>13336.490643250001</v>
      </c>
      <c r="K3171" s="7">
        <v>33842.861792378302</v>
      </c>
      <c r="L3171" s="8">
        <f t="shared" si="140"/>
        <v>0.60592899249869314</v>
      </c>
    </row>
    <row r="3172" spans="1:12">
      <c r="A3172" s="9"/>
      <c r="B3172" s="9"/>
      <c r="C3172" s="4" t="s">
        <v>3135</v>
      </c>
      <c r="D3172" s="4" t="s">
        <v>3136</v>
      </c>
      <c r="E3172" s="33" t="s">
        <v>3140</v>
      </c>
      <c r="F3172" s="5">
        <v>3722.6238272076052</v>
      </c>
      <c r="G3172" s="6">
        <v>12436.319930761218</v>
      </c>
      <c r="H3172" s="6">
        <v>1854.4150313448979</v>
      </c>
      <c r="I3172" s="6">
        <f t="shared" si="139"/>
        <v>18013.358789313719</v>
      </c>
      <c r="J3172" s="6">
        <v>14283.1199475625</v>
      </c>
      <c r="K3172" s="7">
        <v>32296.478736876223</v>
      </c>
      <c r="L3172" s="8">
        <f t="shared" si="140"/>
        <v>0.55774993107053517</v>
      </c>
    </row>
    <row r="3173" spans="1:12">
      <c r="A3173" s="9"/>
      <c r="B3173" s="9"/>
      <c r="C3173" s="4" t="s">
        <v>3135</v>
      </c>
      <c r="D3173" s="4" t="s">
        <v>3136</v>
      </c>
      <c r="E3173" s="33" t="s">
        <v>3141</v>
      </c>
      <c r="F3173" s="5">
        <v>13.697926726512499</v>
      </c>
      <c r="G3173" s="6">
        <v>10430.011928039468</v>
      </c>
      <c r="H3173" s="6">
        <v>1.8641058893125</v>
      </c>
      <c r="I3173" s="6">
        <f t="shared" si="139"/>
        <v>10445.573960655292</v>
      </c>
      <c r="J3173" s="6">
        <v>4966.5549626749998</v>
      </c>
      <c r="K3173" s="7">
        <v>15412.128923330292</v>
      </c>
      <c r="L3173" s="8">
        <f t="shared" si="140"/>
        <v>0.67775023247068622</v>
      </c>
    </row>
    <row r="3174" spans="1:12">
      <c r="A3174" s="9"/>
      <c r="B3174" s="9"/>
      <c r="C3174" s="4" t="s">
        <v>3135</v>
      </c>
      <c r="D3174" s="4" t="s">
        <v>3136</v>
      </c>
      <c r="E3174" s="33" t="s">
        <v>3142</v>
      </c>
      <c r="F3174" s="5"/>
      <c r="G3174" s="6">
        <v>9721.6637210362296</v>
      </c>
      <c r="H3174" s="6">
        <v>21.654547211124999</v>
      </c>
      <c r="I3174" s="6">
        <f t="shared" si="139"/>
        <v>9743.3182682473544</v>
      </c>
      <c r="J3174" s="6">
        <v>12530.39962713125</v>
      </c>
      <c r="K3174" s="7">
        <v>22273.717895378606</v>
      </c>
      <c r="L3174" s="8">
        <f t="shared" si="140"/>
        <v>0.43743565012417246</v>
      </c>
    </row>
    <row r="3175" spans="1:12">
      <c r="A3175" s="9"/>
      <c r="B3175" s="9"/>
      <c r="C3175" s="4" t="s">
        <v>3135</v>
      </c>
      <c r="D3175" s="4" t="s">
        <v>3136</v>
      </c>
      <c r="E3175" s="33" t="s">
        <v>3143</v>
      </c>
      <c r="F3175" s="5">
        <v>4294.3262995530267</v>
      </c>
      <c r="G3175" s="6">
        <v>904.71629133093995</v>
      </c>
      <c r="H3175" s="6"/>
      <c r="I3175" s="6">
        <f t="shared" si="139"/>
        <v>5199.042590883967</v>
      </c>
      <c r="J3175" s="6">
        <v>12566.9096036875</v>
      </c>
      <c r="K3175" s="7">
        <v>17765.952194571466</v>
      </c>
      <c r="L3175" s="8">
        <f t="shared" si="140"/>
        <v>0.29264080719932239</v>
      </c>
    </row>
    <row r="3176" spans="1:12">
      <c r="A3176" s="9"/>
      <c r="B3176" s="9"/>
      <c r="C3176" s="4" t="s">
        <v>3135</v>
      </c>
      <c r="D3176" s="4" t="s">
        <v>3136</v>
      </c>
      <c r="E3176" s="33" t="s">
        <v>3144</v>
      </c>
      <c r="F3176" s="5">
        <v>843.50337451494693</v>
      </c>
      <c r="G3176" s="6">
        <v>25878.010251674586</v>
      </c>
      <c r="H3176" s="6">
        <v>172.5954348976131</v>
      </c>
      <c r="I3176" s="6">
        <f t="shared" si="139"/>
        <v>26894.109061087147</v>
      </c>
      <c r="J3176" s="6">
        <v>14279.064652125</v>
      </c>
      <c r="K3176" s="7">
        <v>41173.173713212149</v>
      </c>
      <c r="L3176" s="8">
        <f t="shared" si="140"/>
        <v>0.65319494796333955</v>
      </c>
    </row>
    <row r="3177" spans="1:12">
      <c r="A3177" s="9"/>
      <c r="B3177" s="9"/>
      <c r="C3177" s="4" t="s">
        <v>3135</v>
      </c>
      <c r="D3177" s="4" t="s">
        <v>3136</v>
      </c>
      <c r="E3177" s="33" t="s">
        <v>3145</v>
      </c>
      <c r="F3177" s="5">
        <v>14295.456865942644</v>
      </c>
      <c r="G3177" s="6">
        <v>3001.7568496781064</v>
      </c>
      <c r="H3177" s="6">
        <v>173.06116974377892</v>
      </c>
      <c r="I3177" s="6">
        <f t="shared" si="139"/>
        <v>17470.274885364528</v>
      </c>
      <c r="J3177" s="6">
        <v>8548.0498258749994</v>
      </c>
      <c r="K3177" s="7">
        <v>26018.324711239526</v>
      </c>
      <c r="L3177" s="8">
        <f t="shared" si="140"/>
        <v>0.67146040643491667</v>
      </c>
    </row>
    <row r="3178" spans="1:12">
      <c r="A3178" s="9"/>
      <c r="B3178" s="9"/>
      <c r="C3178" s="4" t="s">
        <v>3135</v>
      </c>
      <c r="D3178" s="4" t="s">
        <v>3136</v>
      </c>
      <c r="E3178" s="33" t="s">
        <v>3146</v>
      </c>
      <c r="F3178" s="5"/>
      <c r="G3178" s="6">
        <v>24082.118174351734</v>
      </c>
      <c r="H3178" s="6"/>
      <c r="I3178" s="6">
        <f t="shared" si="139"/>
        <v>24082.118174351734</v>
      </c>
      <c r="J3178" s="6">
        <v>10049.976729056249</v>
      </c>
      <c r="K3178" s="7">
        <v>34132.094903407982</v>
      </c>
      <c r="L3178" s="8">
        <f t="shared" si="140"/>
        <v>0.70555640497610383</v>
      </c>
    </row>
    <row r="3179" spans="1:12">
      <c r="A3179" s="9"/>
      <c r="B3179" s="9"/>
      <c r="C3179" s="4" t="s">
        <v>3135</v>
      </c>
      <c r="D3179" s="4" t="s">
        <v>3147</v>
      </c>
      <c r="E3179" s="32" t="s">
        <v>3148</v>
      </c>
      <c r="F3179" s="10"/>
      <c r="G3179" s="11">
        <v>532.54224814444751</v>
      </c>
      <c r="H3179" s="11"/>
      <c r="I3179" s="11">
        <f t="shared" si="139"/>
        <v>532.54224814444751</v>
      </c>
      <c r="J3179" s="11">
        <v>926.79142500625005</v>
      </c>
      <c r="K3179" s="12">
        <v>1459.3336731506975</v>
      </c>
      <c r="L3179" s="13">
        <f t="shared" si="140"/>
        <v>0.36492151037308024</v>
      </c>
    </row>
    <row r="3180" spans="1:12">
      <c r="A3180" s="9"/>
      <c r="B3180" s="9"/>
      <c r="C3180" s="4" t="s">
        <v>3135</v>
      </c>
      <c r="D3180" s="4" t="s">
        <v>3147</v>
      </c>
      <c r="E3180" s="33" t="s">
        <v>3149</v>
      </c>
      <c r="F3180" s="5"/>
      <c r="G3180" s="6">
        <v>1529.2986829833546</v>
      </c>
      <c r="H3180" s="6"/>
      <c r="I3180" s="6">
        <f t="shared" si="139"/>
        <v>1529.2986829833546</v>
      </c>
      <c r="J3180" s="6">
        <v>4383.2225715249997</v>
      </c>
      <c r="K3180" s="7">
        <v>5912.5212545083541</v>
      </c>
      <c r="L3180" s="8">
        <f t="shared" si="140"/>
        <v>0.25865423854793751</v>
      </c>
    </row>
    <row r="3181" spans="1:12">
      <c r="A3181" s="9"/>
      <c r="B3181" s="9"/>
      <c r="C3181" s="4" t="s">
        <v>3135</v>
      </c>
      <c r="D3181" s="4" t="s">
        <v>3147</v>
      </c>
      <c r="E3181" s="33" t="s">
        <v>3150</v>
      </c>
      <c r="F3181" s="5"/>
      <c r="G3181" s="6">
        <v>11125.683830536345</v>
      </c>
      <c r="H3181" s="6"/>
      <c r="I3181" s="6">
        <f t="shared" si="139"/>
        <v>11125.683830536345</v>
      </c>
      <c r="J3181" s="6">
        <v>14567.562972625001</v>
      </c>
      <c r="K3181" s="7">
        <v>25693.246803161346</v>
      </c>
      <c r="L3181" s="8">
        <f t="shared" si="140"/>
        <v>0.43301977036111372</v>
      </c>
    </row>
    <row r="3182" spans="1:12">
      <c r="A3182" s="9"/>
      <c r="B3182" s="9"/>
      <c r="C3182" s="4" t="s">
        <v>3135</v>
      </c>
      <c r="D3182" s="4" t="s">
        <v>3147</v>
      </c>
      <c r="E3182" s="33" t="s">
        <v>3006</v>
      </c>
      <c r="F3182" s="5"/>
      <c r="G3182" s="6">
        <v>912.34330100663306</v>
      </c>
      <c r="H3182" s="6"/>
      <c r="I3182" s="6">
        <f t="shared" si="139"/>
        <v>912.34330100663306</v>
      </c>
      <c r="J3182" s="6">
        <v>3008.7947467187496</v>
      </c>
      <c r="K3182" s="7">
        <v>3921.1380477253824</v>
      </c>
      <c r="L3182" s="8">
        <f t="shared" si="140"/>
        <v>0.23267308875694273</v>
      </c>
    </row>
    <row r="3183" spans="1:12">
      <c r="A3183" s="9"/>
      <c r="B3183" s="9"/>
      <c r="C3183" s="4" t="s">
        <v>3135</v>
      </c>
      <c r="D3183" s="4" t="s">
        <v>3147</v>
      </c>
      <c r="E3183" s="33" t="s">
        <v>3151</v>
      </c>
      <c r="F3183" s="5">
        <v>252.91474946412498</v>
      </c>
      <c r="G3183" s="6">
        <v>7439.3367471717065</v>
      </c>
      <c r="H3183" s="6">
        <v>8.3873677714868755</v>
      </c>
      <c r="I3183" s="6">
        <f t="shared" si="139"/>
        <v>7700.6388644073177</v>
      </c>
      <c r="J3183" s="6">
        <v>11686.365138937501</v>
      </c>
      <c r="K3183" s="7">
        <v>19387.004003344817</v>
      </c>
      <c r="L3183" s="8">
        <f t="shared" si="140"/>
        <v>0.39720623480960421</v>
      </c>
    </row>
    <row r="3184" spans="1:12">
      <c r="A3184" s="9"/>
      <c r="B3184" s="9"/>
      <c r="C3184" s="4" t="s">
        <v>3135</v>
      </c>
      <c r="D3184" s="4" t="s">
        <v>3152</v>
      </c>
      <c r="E3184" s="32" t="s">
        <v>4667</v>
      </c>
      <c r="F3184" s="10">
        <v>6720.1807931989442</v>
      </c>
      <c r="G3184" s="11">
        <v>1.4951877490749999</v>
      </c>
      <c r="H3184" s="11">
        <v>1.3016475515000001</v>
      </c>
      <c r="I3184" s="11">
        <f t="shared" si="139"/>
        <v>6722.9776284995196</v>
      </c>
      <c r="J3184" s="11">
        <v>20519.049220500001</v>
      </c>
      <c r="K3184" s="12">
        <v>27242.026848999521</v>
      </c>
      <c r="L3184" s="13">
        <f t="shared" si="140"/>
        <v>0.24678698342691138</v>
      </c>
    </row>
    <row r="3185" spans="1:12">
      <c r="A3185" s="9"/>
      <c r="B3185" s="9"/>
      <c r="C3185" s="4" t="s">
        <v>3135</v>
      </c>
      <c r="D3185" s="4" t="s">
        <v>3152</v>
      </c>
      <c r="E3185" s="33" t="s">
        <v>3153</v>
      </c>
      <c r="F3185" s="5">
        <v>2576.9203212656312</v>
      </c>
      <c r="G3185" s="6">
        <v>292.05587688343121</v>
      </c>
      <c r="H3185" s="6">
        <v>6.0137185959325565</v>
      </c>
      <c r="I3185" s="6">
        <f t="shared" si="139"/>
        <v>2874.9899167449948</v>
      </c>
      <c r="J3185" s="6">
        <v>9814.3414295625007</v>
      </c>
      <c r="K3185" s="7">
        <v>12689.331346307496</v>
      </c>
      <c r="L3185" s="8">
        <f t="shared" si="140"/>
        <v>0.22656748714987227</v>
      </c>
    </row>
    <row r="3186" spans="1:12">
      <c r="A3186" s="9"/>
      <c r="B3186" s="9"/>
      <c r="C3186" s="4" t="s">
        <v>3135</v>
      </c>
      <c r="D3186" s="4" t="s">
        <v>3152</v>
      </c>
      <c r="E3186" s="33" t="s">
        <v>3154</v>
      </c>
      <c r="F3186" s="5">
        <v>1910.7799334927499</v>
      </c>
      <c r="G3186" s="6">
        <v>2246.4834040340343</v>
      </c>
      <c r="H3186" s="6">
        <v>54.929436615617057</v>
      </c>
      <c r="I3186" s="6">
        <f t="shared" si="139"/>
        <v>4212.1927741424006</v>
      </c>
      <c r="J3186" s="6">
        <v>6274.712616037501</v>
      </c>
      <c r="K3186" s="7">
        <v>10486.905390179902</v>
      </c>
      <c r="L3186" s="8">
        <f t="shared" si="140"/>
        <v>0.40166213171778609</v>
      </c>
    </row>
    <row r="3187" spans="1:12">
      <c r="A3187" s="9"/>
      <c r="B3187" s="9"/>
      <c r="C3187" s="4" t="s">
        <v>3135</v>
      </c>
      <c r="D3187" s="4" t="s">
        <v>3152</v>
      </c>
      <c r="E3187" s="33" t="s">
        <v>3155</v>
      </c>
      <c r="F3187" s="5">
        <v>2258.2113768325016</v>
      </c>
      <c r="G3187" s="6">
        <v>11.431780989293751</v>
      </c>
      <c r="H3187" s="6"/>
      <c r="I3187" s="6">
        <f t="shared" si="139"/>
        <v>2269.6431578217953</v>
      </c>
      <c r="J3187" s="6">
        <v>15345.8707543125</v>
      </c>
      <c r="K3187" s="7">
        <v>17615.513912134295</v>
      </c>
      <c r="L3187" s="8">
        <f t="shared" si="140"/>
        <v>0.12884342569525442</v>
      </c>
    </row>
    <row r="3188" spans="1:12">
      <c r="A3188" s="9"/>
      <c r="B3188" s="9"/>
      <c r="C3188" s="4" t="s">
        <v>3135</v>
      </c>
      <c r="D3188" s="4" t="s">
        <v>3152</v>
      </c>
      <c r="E3188" s="33" t="s">
        <v>3156</v>
      </c>
      <c r="F3188" s="5">
        <v>980.82345555740744</v>
      </c>
      <c r="G3188" s="6">
        <v>4165.1322449693935</v>
      </c>
      <c r="H3188" s="6">
        <v>73.550685733043125</v>
      </c>
      <c r="I3188" s="6">
        <f t="shared" si="139"/>
        <v>5219.5063862598436</v>
      </c>
      <c r="J3188" s="6">
        <v>11651.1646279375</v>
      </c>
      <c r="K3188" s="7">
        <v>16870.671014197345</v>
      </c>
      <c r="L3188" s="8">
        <f t="shared" si="140"/>
        <v>0.30938344905590415</v>
      </c>
    </row>
    <row r="3189" spans="1:12">
      <c r="A3189" s="9"/>
      <c r="B3189" s="9"/>
      <c r="C3189" s="4" t="s">
        <v>3135</v>
      </c>
      <c r="D3189" s="4" t="s">
        <v>3152</v>
      </c>
      <c r="E3189" s="33" t="s">
        <v>2873</v>
      </c>
      <c r="F3189" s="5">
        <v>12389.38742517615</v>
      </c>
      <c r="G3189" s="6">
        <v>1674.8844639066563</v>
      </c>
      <c r="H3189" s="6">
        <v>822.94458182641995</v>
      </c>
      <c r="I3189" s="6">
        <f t="shared" si="139"/>
        <v>14887.216470909227</v>
      </c>
      <c r="J3189" s="6">
        <v>9417.1926014987494</v>
      </c>
      <c r="K3189" s="7">
        <v>24304.409072407972</v>
      </c>
      <c r="L3189" s="8">
        <f t="shared" si="140"/>
        <v>0.61253151337920053</v>
      </c>
    </row>
    <row r="3190" spans="1:12">
      <c r="A3190" s="9"/>
      <c r="B3190" s="9"/>
      <c r="C3190" s="4" t="s">
        <v>3135</v>
      </c>
      <c r="D3190" s="4" t="s">
        <v>3152</v>
      </c>
      <c r="E3190" s="33" t="s">
        <v>3157</v>
      </c>
      <c r="F3190" s="5">
        <v>6725.8655828868914</v>
      </c>
      <c r="G3190" s="29"/>
      <c r="H3190" s="6"/>
      <c r="I3190" s="6">
        <f t="shared" si="139"/>
        <v>6725.8655828868914</v>
      </c>
      <c r="J3190" s="6">
        <v>16301.383014937499</v>
      </c>
      <c r="K3190" s="7">
        <v>23027.248597824389</v>
      </c>
      <c r="L3190" s="8">
        <f t="shared" si="140"/>
        <v>0.29208290145103788</v>
      </c>
    </row>
    <row r="3191" spans="1:12">
      <c r="A3191" s="9"/>
      <c r="B3191" s="9"/>
      <c r="C3191" s="4" t="s">
        <v>3135</v>
      </c>
      <c r="D3191" s="4" t="s">
        <v>3152</v>
      </c>
      <c r="E3191" s="33" t="s">
        <v>3158</v>
      </c>
      <c r="F3191" s="5">
        <v>1478.7819260832243</v>
      </c>
      <c r="G3191" s="29"/>
      <c r="H3191" s="6"/>
      <c r="I3191" s="6">
        <f t="shared" si="139"/>
        <v>1478.7819260832243</v>
      </c>
      <c r="J3191" s="6">
        <v>18770.154114249999</v>
      </c>
      <c r="K3191" s="7">
        <v>20248.936040333225</v>
      </c>
      <c r="L3191" s="8">
        <f t="shared" si="140"/>
        <v>7.303010504540508E-2</v>
      </c>
    </row>
    <row r="3192" spans="1:12">
      <c r="A3192" s="9"/>
      <c r="B3192" s="9"/>
      <c r="C3192" s="4" t="s">
        <v>3135</v>
      </c>
      <c r="D3192" s="4" t="s">
        <v>3152</v>
      </c>
      <c r="E3192" s="33" t="s">
        <v>3159</v>
      </c>
      <c r="F3192" s="5">
        <v>2339.1916836386449</v>
      </c>
      <c r="G3192" s="26">
        <v>0.46837445073</v>
      </c>
      <c r="H3192" s="6">
        <v>1.0311335640447501</v>
      </c>
      <c r="I3192" s="6">
        <f t="shared" si="139"/>
        <v>2340.6911916534195</v>
      </c>
      <c r="J3192" s="6">
        <v>10268.038226187498</v>
      </c>
      <c r="K3192" s="7">
        <v>12608.729417840917</v>
      </c>
      <c r="L3192" s="8">
        <f t="shared" si="140"/>
        <v>0.18564052840577436</v>
      </c>
    </row>
    <row r="3193" spans="1:12">
      <c r="A3193" s="9"/>
      <c r="B3193" s="9"/>
      <c r="C3193" s="4" t="s">
        <v>3135</v>
      </c>
      <c r="D3193" s="4" t="s">
        <v>3152</v>
      </c>
      <c r="E3193" s="33" t="s">
        <v>3160</v>
      </c>
      <c r="F3193" s="5">
        <v>1255.1124042933538</v>
      </c>
      <c r="G3193" s="6">
        <v>1875.4691188440809</v>
      </c>
      <c r="H3193" s="6">
        <v>0.76774477253974993</v>
      </c>
      <c r="I3193" s="6">
        <f t="shared" si="139"/>
        <v>3131.3492679099745</v>
      </c>
      <c r="J3193" s="6">
        <v>14310.681190437499</v>
      </c>
      <c r="K3193" s="7">
        <v>17442.030458347472</v>
      </c>
      <c r="L3193" s="8">
        <f t="shared" si="140"/>
        <v>0.17952894162109215</v>
      </c>
    </row>
    <row r="3194" spans="1:12">
      <c r="A3194" s="9"/>
      <c r="B3194" s="9"/>
      <c r="C3194" s="4" t="s">
        <v>3135</v>
      </c>
      <c r="D3194" s="4" t="s">
        <v>3152</v>
      </c>
      <c r="E3194" s="33" t="s">
        <v>165</v>
      </c>
      <c r="F3194" s="5">
        <v>4366.619121934652</v>
      </c>
      <c r="G3194" s="29"/>
      <c r="H3194" s="6"/>
      <c r="I3194" s="6">
        <f t="shared" si="139"/>
        <v>4366.619121934652</v>
      </c>
      <c r="J3194" s="6">
        <v>18112.317590862498</v>
      </c>
      <c r="K3194" s="7">
        <v>22478.936712797149</v>
      </c>
      <c r="L3194" s="8">
        <f t="shared" si="140"/>
        <v>0.19425381092197111</v>
      </c>
    </row>
    <row r="3195" spans="1:12">
      <c r="A3195" s="9"/>
      <c r="B3195" s="9"/>
      <c r="C3195" s="4" t="s">
        <v>3135</v>
      </c>
      <c r="D3195" s="4" t="s">
        <v>3152</v>
      </c>
      <c r="E3195" s="33" t="s">
        <v>3161</v>
      </c>
      <c r="F3195" s="5">
        <v>4166.0589407828147</v>
      </c>
      <c r="G3195" s="6">
        <v>425.77478663293249</v>
      </c>
      <c r="H3195" s="6">
        <v>7.0945445756375003</v>
      </c>
      <c r="I3195" s="6">
        <f t="shared" si="139"/>
        <v>4598.9282719913845</v>
      </c>
      <c r="J3195" s="6">
        <v>29124.963342375002</v>
      </c>
      <c r="K3195" s="7">
        <v>33723.891614366388</v>
      </c>
      <c r="L3195" s="8">
        <f t="shared" si="140"/>
        <v>0.13637003476882958</v>
      </c>
    </row>
    <row r="3196" spans="1:12">
      <c r="A3196" s="9"/>
      <c r="B3196" s="9"/>
      <c r="C3196" s="4" t="s">
        <v>3135</v>
      </c>
      <c r="D3196" s="4" t="s">
        <v>3152</v>
      </c>
      <c r="E3196" s="33" t="s">
        <v>3162</v>
      </c>
      <c r="F3196" s="5">
        <v>606.72940176830002</v>
      </c>
      <c r="G3196" s="6">
        <v>2077.0274666627452</v>
      </c>
      <c r="H3196" s="6">
        <v>86.334884296715202</v>
      </c>
      <c r="I3196" s="6">
        <f t="shared" si="139"/>
        <v>2770.0917527277606</v>
      </c>
      <c r="J3196" s="6">
        <v>11289.6720145</v>
      </c>
      <c r="K3196" s="7">
        <v>14059.76376722776</v>
      </c>
      <c r="L3196" s="8">
        <f t="shared" si="140"/>
        <v>0.19702263840197898</v>
      </c>
    </row>
    <row r="3197" spans="1:12">
      <c r="A3197" s="9"/>
      <c r="B3197" s="9"/>
      <c r="C3197" s="4" t="s">
        <v>3135</v>
      </c>
      <c r="D3197" s="4" t="s">
        <v>3163</v>
      </c>
      <c r="E3197" s="32" t="s">
        <v>3151</v>
      </c>
      <c r="F3197" s="10"/>
      <c r="G3197" s="11">
        <v>4760.7726047709666</v>
      </c>
      <c r="H3197" s="11"/>
      <c r="I3197" s="11">
        <f t="shared" si="139"/>
        <v>4760.7726047709666</v>
      </c>
      <c r="J3197" s="11">
        <v>5406.5532980749995</v>
      </c>
      <c r="K3197" s="12">
        <v>10167.325902845965</v>
      </c>
      <c r="L3197" s="13">
        <f t="shared" si="140"/>
        <v>0.4682423530299511</v>
      </c>
    </row>
    <row r="3198" spans="1:12">
      <c r="A3198" s="9"/>
      <c r="B3198" s="9"/>
      <c r="C3198" s="4" t="s">
        <v>3135</v>
      </c>
      <c r="D3198" s="4" t="s">
        <v>3163</v>
      </c>
      <c r="E3198" s="33" t="s">
        <v>3164</v>
      </c>
      <c r="F3198" s="5"/>
      <c r="G3198" s="6">
        <v>10974.184408572652</v>
      </c>
      <c r="H3198" s="6"/>
      <c r="I3198" s="6">
        <f t="shared" si="139"/>
        <v>10974.184408572652</v>
      </c>
      <c r="J3198" s="6">
        <v>4058.9643397374998</v>
      </c>
      <c r="K3198" s="7">
        <v>15033.148748310152</v>
      </c>
      <c r="L3198" s="8">
        <f t="shared" si="140"/>
        <v>0.72999905690457823</v>
      </c>
    </row>
    <row r="3199" spans="1:12">
      <c r="A3199" s="9"/>
      <c r="B3199" s="9"/>
      <c r="C3199" s="4" t="s">
        <v>3135</v>
      </c>
      <c r="D3199" s="4" t="s">
        <v>3165</v>
      </c>
      <c r="E3199" s="32" t="s">
        <v>3166</v>
      </c>
      <c r="F3199" s="10">
        <v>24.868085410312496</v>
      </c>
      <c r="G3199" s="11">
        <v>2517.2762994205254</v>
      </c>
      <c r="H3199" s="11">
        <v>7.4970573163312499</v>
      </c>
      <c r="I3199" s="11">
        <f t="shared" si="139"/>
        <v>2549.6414421471695</v>
      </c>
      <c r="J3199" s="11">
        <v>30036.829965124998</v>
      </c>
      <c r="K3199" s="12">
        <v>32586.471407272169</v>
      </c>
      <c r="L3199" s="13">
        <f t="shared" si="140"/>
        <v>7.8242329777939018E-2</v>
      </c>
    </row>
    <row r="3200" spans="1:12">
      <c r="A3200" s="9"/>
      <c r="B3200" s="9"/>
      <c r="C3200" s="4" t="s">
        <v>3135</v>
      </c>
      <c r="D3200" s="4" t="s">
        <v>3165</v>
      </c>
      <c r="E3200" s="33" t="s">
        <v>3167</v>
      </c>
      <c r="F3200" s="5"/>
      <c r="G3200" s="6">
        <v>16404.110334788591</v>
      </c>
      <c r="H3200" s="6"/>
      <c r="I3200" s="6">
        <f t="shared" si="139"/>
        <v>16404.110334788591</v>
      </c>
      <c r="J3200" s="6">
        <v>18150.635950818749</v>
      </c>
      <c r="K3200" s="7">
        <v>34554.74628560734</v>
      </c>
      <c r="L3200" s="8">
        <f t="shared" si="140"/>
        <v>0.4747281371769525</v>
      </c>
    </row>
    <row r="3201" spans="1:12">
      <c r="A3201" s="9"/>
      <c r="B3201" s="9"/>
      <c r="C3201" s="4" t="s">
        <v>3135</v>
      </c>
      <c r="D3201" s="4" t="s">
        <v>3165</v>
      </c>
      <c r="E3201" s="33" t="s">
        <v>3168</v>
      </c>
      <c r="F3201" s="5"/>
      <c r="G3201" s="6">
        <v>17172.040360243998</v>
      </c>
      <c r="H3201" s="6"/>
      <c r="I3201" s="6">
        <f t="shared" si="139"/>
        <v>17172.040360243998</v>
      </c>
      <c r="J3201" s="6">
        <v>8156.7626122500005</v>
      </c>
      <c r="K3201" s="7">
        <v>25328.802972493999</v>
      </c>
      <c r="L3201" s="8">
        <f t="shared" si="140"/>
        <v>0.67796493892317389</v>
      </c>
    </row>
    <row r="3202" spans="1:12">
      <c r="A3202" s="9"/>
      <c r="B3202" s="9"/>
      <c r="C3202" s="4" t="s">
        <v>3135</v>
      </c>
      <c r="D3202" s="4" t="s">
        <v>3165</v>
      </c>
      <c r="E3202" s="33" t="s">
        <v>3169</v>
      </c>
      <c r="F3202" s="5">
        <v>468.86100004450003</v>
      </c>
      <c r="G3202" s="6">
        <v>2268.6816403088628</v>
      </c>
      <c r="H3202" s="6"/>
      <c r="I3202" s="6">
        <f t="shared" si="139"/>
        <v>2737.5426403533629</v>
      </c>
      <c r="J3202" s="6">
        <v>9879.6215603125002</v>
      </c>
      <c r="K3202" s="7">
        <v>12617.164200665862</v>
      </c>
      <c r="L3202" s="8">
        <f t="shared" si="140"/>
        <v>0.21696972448126584</v>
      </c>
    </row>
    <row r="3203" spans="1:12">
      <c r="A3203" s="9"/>
      <c r="B3203" s="9"/>
      <c r="C3203" s="4" t="s">
        <v>3135</v>
      </c>
      <c r="D3203" s="4" t="s">
        <v>3165</v>
      </c>
      <c r="E3203" s="33" t="s">
        <v>828</v>
      </c>
      <c r="F3203" s="5"/>
      <c r="G3203" s="6">
        <v>12722.980395177206</v>
      </c>
      <c r="H3203" s="6">
        <v>51.789479236687498</v>
      </c>
      <c r="I3203" s="6">
        <f t="shared" si="139"/>
        <v>12774.769874413894</v>
      </c>
      <c r="J3203" s="6">
        <v>3346.3428232874994</v>
      </c>
      <c r="K3203" s="7">
        <v>16121.112697701394</v>
      </c>
      <c r="L3203" s="8">
        <f t="shared" si="140"/>
        <v>0.79242482289918903</v>
      </c>
    </row>
    <row r="3204" spans="1:12">
      <c r="A3204" s="9"/>
      <c r="B3204" s="9"/>
      <c r="C3204" s="4" t="s">
        <v>3135</v>
      </c>
      <c r="D3204" s="4" t="s">
        <v>3165</v>
      </c>
      <c r="E3204" s="33" t="s">
        <v>3170</v>
      </c>
      <c r="F3204" s="5"/>
      <c r="G3204" s="6">
        <v>11250.375686355703</v>
      </c>
      <c r="H3204" s="6"/>
      <c r="I3204" s="6">
        <f t="shared" si="139"/>
        <v>11250.375686355703</v>
      </c>
      <c r="J3204" s="6">
        <v>23525.684410624999</v>
      </c>
      <c r="K3204" s="7">
        <v>34776.060096980698</v>
      </c>
      <c r="L3204" s="8">
        <f t="shared" si="140"/>
        <v>0.32350920877700218</v>
      </c>
    </row>
    <row r="3205" spans="1:12">
      <c r="A3205" s="9"/>
      <c r="B3205" s="9"/>
      <c r="C3205" s="4" t="s">
        <v>3135</v>
      </c>
      <c r="D3205" s="4" t="s">
        <v>3165</v>
      </c>
      <c r="E3205" s="33" t="s">
        <v>3171</v>
      </c>
      <c r="F3205" s="5">
        <v>296.74718884925005</v>
      </c>
      <c r="G3205" s="6">
        <v>7186.1285309149953</v>
      </c>
      <c r="H3205" s="6">
        <v>155.10227232284467</v>
      </c>
      <c r="I3205" s="6">
        <f t="shared" ref="I3205:I3268" si="141">+H3205+G3205+F3205</f>
        <v>7637.9779920870897</v>
      </c>
      <c r="J3205" s="6">
        <v>17523.614078500003</v>
      </c>
      <c r="K3205" s="7">
        <v>25161.592070587092</v>
      </c>
      <c r="L3205" s="8">
        <f t="shared" ref="L3205:L3268" si="142">+I3205/K3205</f>
        <v>0.30355702336560747</v>
      </c>
    </row>
    <row r="3206" spans="1:12">
      <c r="A3206" s="9"/>
      <c r="B3206" s="9"/>
      <c r="C3206" s="4" t="s">
        <v>3135</v>
      </c>
      <c r="D3206" s="4" t="s">
        <v>3165</v>
      </c>
      <c r="E3206" s="33" t="s">
        <v>3172</v>
      </c>
      <c r="F3206" s="5">
        <v>3181.9755694588312</v>
      </c>
      <c r="G3206" s="29"/>
      <c r="H3206" s="6"/>
      <c r="I3206" s="6">
        <f t="shared" si="141"/>
        <v>3181.9755694588312</v>
      </c>
      <c r="J3206" s="6">
        <v>15256.496551812501</v>
      </c>
      <c r="K3206" s="7">
        <v>18438.472121271334</v>
      </c>
      <c r="L3206" s="8">
        <f t="shared" si="142"/>
        <v>0.172572626871181</v>
      </c>
    </row>
    <row r="3207" spans="1:12">
      <c r="A3207" s="9"/>
      <c r="B3207" s="9"/>
      <c r="C3207" s="4" t="s">
        <v>3135</v>
      </c>
      <c r="D3207" s="4" t="s">
        <v>3173</v>
      </c>
      <c r="E3207" s="32" t="s">
        <v>3174</v>
      </c>
      <c r="F3207" s="10">
        <v>1130.4928260629003</v>
      </c>
      <c r="G3207" s="28"/>
      <c r="H3207" s="11"/>
      <c r="I3207" s="11">
        <f t="shared" si="141"/>
        <v>1130.4928260629003</v>
      </c>
      <c r="J3207" s="11">
        <v>16483.213389312503</v>
      </c>
      <c r="K3207" s="12">
        <v>17613.706215375401</v>
      </c>
      <c r="L3207" s="13">
        <f t="shared" si="142"/>
        <v>6.4182563978276624E-2</v>
      </c>
    </row>
    <row r="3208" spans="1:12">
      <c r="A3208" s="9"/>
      <c r="B3208" s="9"/>
      <c r="C3208" s="4" t="s">
        <v>3135</v>
      </c>
      <c r="D3208" s="4" t="s">
        <v>3173</v>
      </c>
      <c r="E3208" s="33" t="s">
        <v>3175</v>
      </c>
      <c r="F3208" s="5">
        <v>1699.7951314576371</v>
      </c>
      <c r="G3208" s="6">
        <v>937.43262658456183</v>
      </c>
      <c r="H3208" s="6">
        <v>503.58618522287844</v>
      </c>
      <c r="I3208" s="6">
        <f t="shared" si="141"/>
        <v>3140.8139432650773</v>
      </c>
      <c r="J3208" s="6">
        <v>11746.527951500002</v>
      </c>
      <c r="K3208" s="7">
        <v>14887.341894765079</v>
      </c>
      <c r="L3208" s="8">
        <f t="shared" si="142"/>
        <v>0.21097211076810829</v>
      </c>
    </row>
    <row r="3209" spans="1:12">
      <c r="A3209" s="9"/>
      <c r="B3209" s="9"/>
      <c r="C3209" s="4" t="s">
        <v>3135</v>
      </c>
      <c r="D3209" s="4" t="s">
        <v>3173</v>
      </c>
      <c r="E3209" s="33" t="s">
        <v>3176</v>
      </c>
      <c r="F3209" s="5">
        <v>818.73552241441746</v>
      </c>
      <c r="G3209" s="6">
        <v>3648.7801585566258</v>
      </c>
      <c r="H3209" s="6"/>
      <c r="I3209" s="6">
        <f t="shared" si="141"/>
        <v>4467.5156809710434</v>
      </c>
      <c r="J3209" s="6">
        <v>34950.164028937499</v>
      </c>
      <c r="K3209" s="7">
        <v>39417.679709908545</v>
      </c>
      <c r="L3209" s="8">
        <f t="shared" si="142"/>
        <v>0.11333786549206827</v>
      </c>
    </row>
    <row r="3210" spans="1:12">
      <c r="A3210" s="9"/>
      <c r="B3210" s="9"/>
      <c r="C3210" s="4" t="s">
        <v>3135</v>
      </c>
      <c r="D3210" s="4" t="s">
        <v>3173</v>
      </c>
      <c r="E3210" s="33" t="s">
        <v>1094</v>
      </c>
      <c r="F3210" s="5">
        <v>372.18164411074997</v>
      </c>
      <c r="G3210" s="6">
        <v>172.44537259749998</v>
      </c>
      <c r="H3210" s="6"/>
      <c r="I3210" s="6">
        <f t="shared" si="141"/>
        <v>544.62701670824993</v>
      </c>
      <c r="J3210" s="6">
        <v>13953.052197749999</v>
      </c>
      <c r="K3210" s="7">
        <v>14497.679214458249</v>
      </c>
      <c r="L3210" s="8">
        <f t="shared" si="142"/>
        <v>3.7566496585543445E-2</v>
      </c>
    </row>
    <row r="3211" spans="1:12">
      <c r="A3211" s="9"/>
      <c r="B3211" s="9"/>
      <c r="C3211" s="4" t="s">
        <v>3135</v>
      </c>
      <c r="D3211" s="4" t="s">
        <v>3173</v>
      </c>
      <c r="E3211" s="33" t="s">
        <v>272</v>
      </c>
      <c r="F3211" s="5">
        <v>5956.6556979469251</v>
      </c>
      <c r="G3211" s="29"/>
      <c r="H3211" s="6"/>
      <c r="I3211" s="6">
        <f t="shared" si="141"/>
        <v>5956.6556979469251</v>
      </c>
      <c r="J3211" s="6">
        <v>10255.472377812501</v>
      </c>
      <c r="K3211" s="7">
        <v>16212.128075759425</v>
      </c>
      <c r="L3211" s="8">
        <f t="shared" si="142"/>
        <v>0.36741972861992073</v>
      </c>
    </row>
    <row r="3212" spans="1:12">
      <c r="A3212" s="9"/>
      <c r="B3212" s="9"/>
      <c r="C3212" s="4" t="s">
        <v>3135</v>
      </c>
      <c r="D3212" s="4" t="s">
        <v>3173</v>
      </c>
      <c r="E3212" s="33" t="s">
        <v>3177</v>
      </c>
      <c r="F3212" s="5">
        <v>815.4095350401999</v>
      </c>
      <c r="G3212" s="6">
        <v>355.89345974575713</v>
      </c>
      <c r="H3212" s="6">
        <v>222.78021205009802</v>
      </c>
      <c r="I3212" s="6">
        <f t="shared" si="141"/>
        <v>1394.0832068360551</v>
      </c>
      <c r="J3212" s="6">
        <v>20266.323846687501</v>
      </c>
      <c r="K3212" s="7">
        <v>21660.407053523555</v>
      </c>
      <c r="L3212" s="8">
        <f t="shared" si="142"/>
        <v>6.4360896052933408E-2</v>
      </c>
    </row>
    <row r="3213" spans="1:12">
      <c r="A3213" s="9"/>
      <c r="B3213" s="9"/>
      <c r="C3213" s="4" t="s">
        <v>3135</v>
      </c>
      <c r="D3213" s="4" t="s">
        <v>3173</v>
      </c>
      <c r="E3213" s="33" t="s">
        <v>3178</v>
      </c>
      <c r="F3213" s="5">
        <v>7195.9573500473534</v>
      </c>
      <c r="G3213" s="29"/>
      <c r="H3213" s="6"/>
      <c r="I3213" s="6">
        <f t="shared" si="141"/>
        <v>7195.9573500473534</v>
      </c>
      <c r="J3213" s="6">
        <v>27171.361859000001</v>
      </c>
      <c r="K3213" s="7">
        <v>34367.319209047353</v>
      </c>
      <c r="L3213" s="8">
        <f t="shared" si="142"/>
        <v>0.20938372604148259</v>
      </c>
    </row>
    <row r="3214" spans="1:12">
      <c r="A3214" s="9"/>
      <c r="B3214" s="9"/>
      <c r="C3214" s="4" t="s">
        <v>3135</v>
      </c>
      <c r="D3214" s="4" t="s">
        <v>3173</v>
      </c>
      <c r="E3214" s="33" t="s">
        <v>3179</v>
      </c>
      <c r="F3214" s="5">
        <v>775.57778325749996</v>
      </c>
      <c r="G3214" s="6">
        <v>977.63542709179274</v>
      </c>
      <c r="H3214" s="6"/>
      <c r="I3214" s="6">
        <f t="shared" si="141"/>
        <v>1753.2132103492927</v>
      </c>
      <c r="J3214" s="6">
        <v>28702.579423187501</v>
      </c>
      <c r="K3214" s="7">
        <v>30455.792633536792</v>
      </c>
      <c r="L3214" s="8">
        <f t="shared" si="142"/>
        <v>5.7565837522111286E-2</v>
      </c>
    </row>
    <row r="3215" spans="1:12">
      <c r="A3215" s="9"/>
      <c r="B3215" s="9"/>
      <c r="C3215" s="4" t="s">
        <v>3135</v>
      </c>
      <c r="D3215" s="4" t="s">
        <v>3173</v>
      </c>
      <c r="E3215" s="33" t="s">
        <v>3180</v>
      </c>
      <c r="F3215" s="5">
        <v>988.60945093968746</v>
      </c>
      <c r="G3215" s="6">
        <v>228.78895963557125</v>
      </c>
      <c r="H3215" s="6"/>
      <c r="I3215" s="6">
        <f t="shared" si="141"/>
        <v>1217.3984105752588</v>
      </c>
      <c r="J3215" s="6">
        <v>10846.604128874998</v>
      </c>
      <c r="K3215" s="7">
        <v>12064.002539450257</v>
      </c>
      <c r="L3215" s="8">
        <f t="shared" si="142"/>
        <v>0.10091165072240894</v>
      </c>
    </row>
    <row r="3216" spans="1:12">
      <c r="A3216" s="9"/>
      <c r="B3216" s="9"/>
      <c r="C3216" s="4" t="s">
        <v>3181</v>
      </c>
      <c r="D3216" s="4" t="s">
        <v>3182</v>
      </c>
      <c r="E3216" s="32" t="s">
        <v>3183</v>
      </c>
      <c r="F3216" s="10"/>
      <c r="G3216" s="11">
        <v>2141.2165335463287</v>
      </c>
      <c r="H3216" s="11"/>
      <c r="I3216" s="11">
        <f t="shared" si="141"/>
        <v>2141.2165335463287</v>
      </c>
      <c r="J3216" s="11">
        <v>6571.0227161249995</v>
      </c>
      <c r="K3216" s="12">
        <v>8712.2392496713292</v>
      </c>
      <c r="L3216" s="13">
        <f t="shared" si="142"/>
        <v>0.24577108963428737</v>
      </c>
    </row>
    <row r="3217" spans="1:12">
      <c r="A3217" s="9"/>
      <c r="B3217" s="9"/>
      <c r="C3217" s="4" t="s">
        <v>3181</v>
      </c>
      <c r="D3217" s="4" t="s">
        <v>3182</v>
      </c>
      <c r="E3217" s="33" t="s">
        <v>3184</v>
      </c>
      <c r="F3217" s="5">
        <v>2280.7535065760962</v>
      </c>
      <c r="G3217" s="6">
        <v>1224.28370680024</v>
      </c>
      <c r="H3217" s="6"/>
      <c r="I3217" s="6">
        <f t="shared" si="141"/>
        <v>3505.0372133763362</v>
      </c>
      <c r="J3217" s="6">
        <v>16621.044940437499</v>
      </c>
      <c r="K3217" s="7">
        <v>20126.082153813837</v>
      </c>
      <c r="L3217" s="8">
        <f t="shared" si="142"/>
        <v>0.17415397525405318</v>
      </c>
    </row>
    <row r="3218" spans="1:12">
      <c r="A3218" s="9"/>
      <c r="B3218" s="9"/>
      <c r="C3218" s="4" t="s">
        <v>3181</v>
      </c>
      <c r="D3218" s="4" t="s">
        <v>3182</v>
      </c>
      <c r="E3218" s="33" t="s">
        <v>2959</v>
      </c>
      <c r="F3218" s="5">
        <v>3475.6416627970711</v>
      </c>
      <c r="G3218" s="29"/>
      <c r="H3218" s="6"/>
      <c r="I3218" s="6">
        <f t="shared" si="141"/>
        <v>3475.6416627970711</v>
      </c>
      <c r="J3218" s="6">
        <v>17674.669504500001</v>
      </c>
      <c r="K3218" s="7">
        <v>21150.311167297074</v>
      </c>
      <c r="L3218" s="8">
        <f t="shared" si="142"/>
        <v>0.1643305214426897</v>
      </c>
    </row>
    <row r="3219" spans="1:12">
      <c r="A3219" s="9"/>
      <c r="B3219" s="9"/>
      <c r="C3219" s="4" t="s">
        <v>3181</v>
      </c>
      <c r="D3219" s="4" t="s">
        <v>3182</v>
      </c>
      <c r="E3219" s="33" t="s">
        <v>3185</v>
      </c>
      <c r="F3219" s="5"/>
      <c r="G3219" s="29"/>
      <c r="H3219" s="6"/>
      <c r="I3219" s="6">
        <f t="shared" si="141"/>
        <v>0</v>
      </c>
      <c r="J3219" s="6">
        <v>6552.2571559999997</v>
      </c>
      <c r="K3219" s="7">
        <v>6552.2571559999997</v>
      </c>
      <c r="L3219" s="8">
        <f t="shared" si="142"/>
        <v>0</v>
      </c>
    </row>
    <row r="3220" spans="1:12">
      <c r="A3220" s="9"/>
      <c r="B3220" s="9"/>
      <c r="C3220" s="4" t="s">
        <v>3181</v>
      </c>
      <c r="D3220" s="4" t="s">
        <v>3182</v>
      </c>
      <c r="E3220" s="33" t="s">
        <v>3186</v>
      </c>
      <c r="F3220" s="5">
        <v>4338.979899039462</v>
      </c>
      <c r="G3220" s="6">
        <v>90.776138066195614</v>
      </c>
      <c r="H3220" s="6"/>
      <c r="I3220" s="6">
        <f t="shared" si="141"/>
        <v>4429.7560371056579</v>
      </c>
      <c r="J3220" s="6">
        <v>11077.474336249998</v>
      </c>
      <c r="K3220" s="7">
        <v>15507.230373355655</v>
      </c>
      <c r="L3220" s="8">
        <f t="shared" si="142"/>
        <v>0.28565745980770452</v>
      </c>
    </row>
    <row r="3221" spans="1:12">
      <c r="A3221" s="9"/>
      <c r="B3221" s="9"/>
      <c r="C3221" s="4" t="s">
        <v>3181</v>
      </c>
      <c r="D3221" s="4" t="s">
        <v>3182</v>
      </c>
      <c r="E3221" s="33" t="s">
        <v>3187</v>
      </c>
      <c r="F3221" s="5">
        <v>4426.3167650836749</v>
      </c>
      <c r="G3221" s="6">
        <v>26.499793263706252</v>
      </c>
      <c r="H3221" s="6"/>
      <c r="I3221" s="6">
        <f t="shared" si="141"/>
        <v>4452.816558347381</v>
      </c>
      <c r="J3221" s="6">
        <v>3634.1574561562502</v>
      </c>
      <c r="K3221" s="7">
        <v>8086.9740145036312</v>
      </c>
      <c r="L3221" s="8">
        <f t="shared" si="142"/>
        <v>0.55061591027267442</v>
      </c>
    </row>
    <row r="3222" spans="1:12">
      <c r="A3222" s="9"/>
      <c r="B3222" s="9"/>
      <c r="C3222" s="4" t="s">
        <v>3181</v>
      </c>
      <c r="D3222" s="4" t="s">
        <v>3182</v>
      </c>
      <c r="E3222" s="33" t="s">
        <v>3188</v>
      </c>
      <c r="F3222" s="5"/>
      <c r="G3222" s="6">
        <v>2001.1030240787993</v>
      </c>
      <c r="H3222" s="6"/>
      <c r="I3222" s="6">
        <f t="shared" si="141"/>
        <v>2001.1030240787993</v>
      </c>
      <c r="J3222" s="6">
        <v>5472.3670722624993</v>
      </c>
      <c r="K3222" s="7">
        <v>7473.4700963412988</v>
      </c>
      <c r="L3222" s="8">
        <f t="shared" si="142"/>
        <v>0.2677608926351972</v>
      </c>
    </row>
    <row r="3223" spans="1:12">
      <c r="A3223" s="9"/>
      <c r="B3223" s="9"/>
      <c r="C3223" s="4" t="s">
        <v>3181</v>
      </c>
      <c r="D3223" s="4" t="s">
        <v>3182</v>
      </c>
      <c r="E3223" s="33" t="s">
        <v>3189</v>
      </c>
      <c r="F3223" s="5">
        <v>1033.5246051644501</v>
      </c>
      <c r="G3223" s="29"/>
      <c r="H3223" s="6"/>
      <c r="I3223" s="6">
        <f t="shared" si="141"/>
        <v>1033.5246051644501</v>
      </c>
      <c r="J3223" s="6">
        <v>10907.3019819375</v>
      </c>
      <c r="K3223" s="7">
        <v>11940.82658710195</v>
      </c>
      <c r="L3223" s="8">
        <f t="shared" si="142"/>
        <v>8.6553857693639574E-2</v>
      </c>
    </row>
    <row r="3224" spans="1:12">
      <c r="A3224" s="9"/>
      <c r="B3224" s="9"/>
      <c r="C3224" s="4" t="s">
        <v>3181</v>
      </c>
      <c r="D3224" s="4" t="s">
        <v>3190</v>
      </c>
      <c r="E3224" s="32" t="s">
        <v>3191</v>
      </c>
      <c r="F3224" s="10">
        <v>7266.1549557988128</v>
      </c>
      <c r="G3224" s="28"/>
      <c r="H3224" s="11"/>
      <c r="I3224" s="11">
        <f t="shared" si="141"/>
        <v>7266.1549557988128</v>
      </c>
      <c r="J3224" s="11">
        <v>5663.4287461937511</v>
      </c>
      <c r="K3224" s="12">
        <v>12929.583701992564</v>
      </c>
      <c r="L3224" s="13">
        <f t="shared" si="142"/>
        <v>0.5619790337626287</v>
      </c>
    </row>
    <row r="3225" spans="1:12">
      <c r="A3225" s="9"/>
      <c r="B3225" s="9"/>
      <c r="C3225" s="4" t="s">
        <v>3181</v>
      </c>
      <c r="D3225" s="4" t="s">
        <v>3190</v>
      </c>
      <c r="E3225" s="33" t="s">
        <v>3192</v>
      </c>
      <c r="F3225" s="5">
        <v>625.14018045087198</v>
      </c>
      <c r="G3225" s="6">
        <v>2775.6155164038469</v>
      </c>
      <c r="H3225" s="6"/>
      <c r="I3225" s="6">
        <f t="shared" si="141"/>
        <v>3400.7556968547187</v>
      </c>
      <c r="J3225" s="6">
        <v>11991.010450875001</v>
      </c>
      <c r="K3225" s="7">
        <v>15391.766147729719</v>
      </c>
      <c r="L3225" s="8">
        <f t="shared" si="142"/>
        <v>0.22094642448529725</v>
      </c>
    </row>
    <row r="3226" spans="1:12">
      <c r="A3226" s="9"/>
      <c r="B3226" s="9"/>
      <c r="C3226" s="4" t="s">
        <v>3181</v>
      </c>
      <c r="D3226" s="4" t="s">
        <v>3190</v>
      </c>
      <c r="E3226" s="33" t="s">
        <v>3193</v>
      </c>
      <c r="F3226" s="5"/>
      <c r="G3226" s="6">
        <v>513.69606699916164</v>
      </c>
      <c r="H3226" s="6"/>
      <c r="I3226" s="6">
        <f t="shared" si="141"/>
        <v>513.69606699916164</v>
      </c>
      <c r="J3226" s="6">
        <v>9709.0767386874995</v>
      </c>
      <c r="K3226" s="7">
        <v>10222.772805686662</v>
      </c>
      <c r="L3226" s="8">
        <f t="shared" si="142"/>
        <v>5.02501695736998E-2</v>
      </c>
    </row>
    <row r="3227" spans="1:12">
      <c r="A3227" s="9"/>
      <c r="B3227" s="9"/>
      <c r="C3227" s="4" t="s">
        <v>3181</v>
      </c>
      <c r="D3227" s="4" t="s">
        <v>3190</v>
      </c>
      <c r="E3227" s="33" t="s">
        <v>3194</v>
      </c>
      <c r="F3227" s="5">
        <v>6938.1915444795632</v>
      </c>
      <c r="G3227" s="6">
        <v>18.35843335021605</v>
      </c>
      <c r="H3227" s="6"/>
      <c r="I3227" s="6">
        <f t="shared" si="141"/>
        <v>6956.549977829779</v>
      </c>
      <c r="J3227" s="6">
        <v>9074.9165145000006</v>
      </c>
      <c r="K3227" s="7">
        <v>16031.466492329779</v>
      </c>
      <c r="L3227" s="8">
        <f t="shared" si="142"/>
        <v>0.43393098074702807</v>
      </c>
    </row>
    <row r="3228" spans="1:12">
      <c r="A3228" s="9"/>
      <c r="B3228" s="9"/>
      <c r="C3228" s="4" t="s">
        <v>3181</v>
      </c>
      <c r="D3228" s="4" t="s">
        <v>3190</v>
      </c>
      <c r="E3228" s="33" t="s">
        <v>3195</v>
      </c>
      <c r="F3228" s="5">
        <v>9907.3227830954875</v>
      </c>
      <c r="G3228" s="6">
        <v>159.93991677334142</v>
      </c>
      <c r="H3228" s="6">
        <v>28.345928893773749</v>
      </c>
      <c r="I3228" s="6">
        <f t="shared" si="141"/>
        <v>10095.608628762602</v>
      </c>
      <c r="J3228" s="6">
        <v>5679.1550866500002</v>
      </c>
      <c r="K3228" s="7">
        <v>15774.763715412602</v>
      </c>
      <c r="L3228" s="8">
        <f t="shared" si="142"/>
        <v>0.63998477637410012</v>
      </c>
    </row>
    <row r="3229" spans="1:12">
      <c r="A3229" s="9"/>
      <c r="B3229" s="9"/>
      <c r="C3229" s="4" t="s">
        <v>3181</v>
      </c>
      <c r="D3229" s="4" t="s">
        <v>3190</v>
      </c>
      <c r="E3229" s="33" t="s">
        <v>3196</v>
      </c>
      <c r="F3229" s="5"/>
      <c r="G3229" s="6">
        <v>3425.9099065509217</v>
      </c>
      <c r="H3229" s="6">
        <v>44.224293926793756</v>
      </c>
      <c r="I3229" s="6">
        <f t="shared" si="141"/>
        <v>3470.1342004777157</v>
      </c>
      <c r="J3229" s="6">
        <v>3892.9312278124999</v>
      </c>
      <c r="K3229" s="7">
        <v>7363.065428290216</v>
      </c>
      <c r="L3229" s="8">
        <f t="shared" si="142"/>
        <v>0.47128933380719917</v>
      </c>
    </row>
    <row r="3230" spans="1:12">
      <c r="A3230" s="9"/>
      <c r="B3230" s="9"/>
      <c r="C3230" s="4" t="s">
        <v>3181</v>
      </c>
      <c r="D3230" s="4" t="s">
        <v>3197</v>
      </c>
      <c r="E3230" s="32" t="s">
        <v>3198</v>
      </c>
      <c r="F3230" s="10">
        <v>489.10779912610633</v>
      </c>
      <c r="G3230" s="11">
        <v>11401.821763932929</v>
      </c>
      <c r="H3230" s="11">
        <v>406.55050721708119</v>
      </c>
      <c r="I3230" s="11">
        <f t="shared" si="141"/>
        <v>12297.480070276117</v>
      </c>
      <c r="J3230" s="11">
        <v>4362.5733633562504</v>
      </c>
      <c r="K3230" s="12">
        <v>16660.053433632369</v>
      </c>
      <c r="L3230" s="13">
        <f t="shared" si="142"/>
        <v>0.7381416943988105</v>
      </c>
    </row>
    <row r="3231" spans="1:12">
      <c r="A3231" s="9"/>
      <c r="B3231" s="9"/>
      <c r="C3231" s="4" t="s">
        <v>3181</v>
      </c>
      <c r="D3231" s="4" t="s">
        <v>3197</v>
      </c>
      <c r="E3231" s="33" t="s">
        <v>3199</v>
      </c>
      <c r="F3231" s="5">
        <v>3815.7357687335193</v>
      </c>
      <c r="G3231" s="6">
        <v>348.21698223435379</v>
      </c>
      <c r="H3231" s="6">
        <v>220.562287931019</v>
      </c>
      <c r="I3231" s="6">
        <f t="shared" si="141"/>
        <v>4384.5150388988923</v>
      </c>
      <c r="J3231" s="6">
        <v>4210.1507601374997</v>
      </c>
      <c r="K3231" s="7">
        <v>8594.665799036391</v>
      </c>
      <c r="L3231" s="8">
        <f t="shared" si="142"/>
        <v>0.51014374978844101</v>
      </c>
    </row>
    <row r="3232" spans="1:12">
      <c r="A3232" s="9"/>
      <c r="B3232" s="9"/>
      <c r="C3232" s="4" t="s">
        <v>3181</v>
      </c>
      <c r="D3232" s="4" t="s">
        <v>3197</v>
      </c>
      <c r="E3232" s="33" t="s">
        <v>3200</v>
      </c>
      <c r="F3232" s="5">
        <v>10598.01448907024</v>
      </c>
      <c r="G3232" s="6">
        <v>2327.0880391645546</v>
      </c>
      <c r="H3232" s="6">
        <v>1601.1697367011152</v>
      </c>
      <c r="I3232" s="6">
        <f t="shared" si="141"/>
        <v>14526.272264935909</v>
      </c>
      <c r="J3232" s="6">
        <v>12010.794617375001</v>
      </c>
      <c r="K3232" s="7">
        <v>26537.066882310908</v>
      </c>
      <c r="L3232" s="8">
        <f t="shared" si="142"/>
        <v>0.54739554787114919</v>
      </c>
    </row>
    <row r="3233" spans="1:12">
      <c r="A3233" s="9"/>
      <c r="B3233" s="9"/>
      <c r="C3233" s="4" t="s">
        <v>3181</v>
      </c>
      <c r="D3233" s="4" t="s">
        <v>3197</v>
      </c>
      <c r="E3233" s="33" t="s">
        <v>3201</v>
      </c>
      <c r="F3233" s="5">
        <v>2484.1941930068811</v>
      </c>
      <c r="G3233" s="6">
        <v>779.15286825120984</v>
      </c>
      <c r="H3233" s="6">
        <v>505.37481405606991</v>
      </c>
      <c r="I3233" s="6">
        <f t="shared" si="141"/>
        <v>3768.7218753141606</v>
      </c>
      <c r="J3233" s="6">
        <v>7186.7578725625008</v>
      </c>
      <c r="K3233" s="7">
        <v>10955.479747876661</v>
      </c>
      <c r="L3233" s="8">
        <f t="shared" si="142"/>
        <v>0.34400336288738026</v>
      </c>
    </row>
    <row r="3234" spans="1:12">
      <c r="A3234" s="9"/>
      <c r="B3234" s="9"/>
      <c r="C3234" s="4" t="s">
        <v>3181</v>
      </c>
      <c r="D3234" s="4" t="s">
        <v>3197</v>
      </c>
      <c r="E3234" s="33" t="s">
        <v>3162</v>
      </c>
      <c r="F3234" s="5">
        <v>127.14347739819944</v>
      </c>
      <c r="G3234" s="6">
        <v>900.8360200520716</v>
      </c>
      <c r="H3234" s="6">
        <v>156.73966873354934</v>
      </c>
      <c r="I3234" s="6">
        <f t="shared" si="141"/>
        <v>1184.7191661838203</v>
      </c>
      <c r="J3234" s="6">
        <v>2862.4000774750002</v>
      </c>
      <c r="K3234" s="7">
        <v>4047.1192436588208</v>
      </c>
      <c r="L3234" s="8">
        <f t="shared" si="142"/>
        <v>0.29273147017846907</v>
      </c>
    </row>
    <row r="3235" spans="1:12">
      <c r="A3235" s="9"/>
      <c r="B3235" s="9"/>
      <c r="C3235" s="4" t="s">
        <v>3181</v>
      </c>
      <c r="D3235" s="4" t="s">
        <v>3202</v>
      </c>
      <c r="E3235" s="32" t="s">
        <v>3203</v>
      </c>
      <c r="F3235" s="10">
        <v>200.0276340595519</v>
      </c>
      <c r="G3235" s="11">
        <v>50.871302025687498</v>
      </c>
      <c r="H3235" s="11"/>
      <c r="I3235" s="11">
        <f t="shared" si="141"/>
        <v>250.8989360852394</v>
      </c>
      <c r="J3235" s="11">
        <v>1221.9701166875</v>
      </c>
      <c r="K3235" s="12">
        <v>1472.8690527727395</v>
      </c>
      <c r="L3235" s="13">
        <f t="shared" si="142"/>
        <v>0.17034707573827512</v>
      </c>
    </row>
    <row r="3236" spans="1:12">
      <c r="A3236" s="9"/>
      <c r="B3236" s="9"/>
      <c r="C3236" s="4" t="s">
        <v>3181</v>
      </c>
      <c r="D3236" s="4" t="s">
        <v>3202</v>
      </c>
      <c r="E3236" s="33" t="s">
        <v>3204</v>
      </c>
      <c r="F3236" s="5">
        <v>136.79577867742876</v>
      </c>
      <c r="G3236" s="6">
        <v>69.530671588125003</v>
      </c>
      <c r="H3236" s="6"/>
      <c r="I3236" s="6">
        <f t="shared" si="141"/>
        <v>206.32645026555377</v>
      </c>
      <c r="J3236" s="6">
        <v>12208.973313249999</v>
      </c>
      <c r="K3236" s="7">
        <v>12415.299763515552</v>
      </c>
      <c r="L3236" s="8">
        <f t="shared" si="142"/>
        <v>1.6618724814996315E-2</v>
      </c>
    </row>
    <row r="3237" spans="1:12">
      <c r="A3237" s="9"/>
      <c r="B3237" s="9"/>
      <c r="C3237" s="4" t="s">
        <v>3181</v>
      </c>
      <c r="D3237" s="4" t="s">
        <v>3202</v>
      </c>
      <c r="E3237" s="33" t="s">
        <v>3205</v>
      </c>
      <c r="F3237" s="5">
        <v>4447.4998024549477</v>
      </c>
      <c r="G3237" s="6">
        <v>1328.4513665620261</v>
      </c>
      <c r="H3237" s="6">
        <v>0.89893888597937499</v>
      </c>
      <c r="I3237" s="6">
        <f t="shared" si="141"/>
        <v>5776.8501079029529</v>
      </c>
      <c r="J3237" s="6">
        <v>9619.7608964999999</v>
      </c>
      <c r="K3237" s="7">
        <v>15396.611004402952</v>
      </c>
      <c r="L3237" s="8">
        <f t="shared" si="142"/>
        <v>0.3752027057286148</v>
      </c>
    </row>
    <row r="3238" spans="1:12">
      <c r="A3238" s="9"/>
      <c r="B3238" s="9"/>
      <c r="C3238" s="4" t="s">
        <v>3181</v>
      </c>
      <c r="D3238" s="4" t="s">
        <v>3202</v>
      </c>
      <c r="E3238" s="33" t="s">
        <v>3206</v>
      </c>
      <c r="F3238" s="5">
        <v>33.56798558630625</v>
      </c>
      <c r="G3238" s="6">
        <v>1804.6089505466314</v>
      </c>
      <c r="H3238" s="6">
        <v>4.6242736026875004</v>
      </c>
      <c r="I3238" s="6">
        <f t="shared" si="141"/>
        <v>1842.8012097356252</v>
      </c>
      <c r="J3238" s="6">
        <v>4116.0337265562503</v>
      </c>
      <c r="K3238" s="7">
        <v>5958.8349362918752</v>
      </c>
      <c r="L3238" s="8">
        <f t="shared" si="142"/>
        <v>0.30925528722270368</v>
      </c>
    </row>
    <row r="3239" spans="1:12">
      <c r="A3239" s="9"/>
      <c r="B3239" s="9"/>
      <c r="C3239" s="4" t="s">
        <v>3181</v>
      </c>
      <c r="D3239" s="4" t="s">
        <v>3202</v>
      </c>
      <c r="E3239" s="33" t="s">
        <v>3207</v>
      </c>
      <c r="F3239" s="5">
        <v>250.33567705929374</v>
      </c>
      <c r="G3239" s="6">
        <v>5174.4565394145129</v>
      </c>
      <c r="H3239" s="6">
        <v>26.724416067439375</v>
      </c>
      <c r="I3239" s="6">
        <f t="shared" si="141"/>
        <v>5451.5166325412456</v>
      </c>
      <c r="J3239" s="6">
        <v>11928.879851500002</v>
      </c>
      <c r="K3239" s="7">
        <v>17380.396484041248</v>
      </c>
      <c r="L3239" s="8">
        <f t="shared" si="142"/>
        <v>0.31365893393438121</v>
      </c>
    </row>
    <row r="3240" spans="1:12">
      <c r="A3240" s="9"/>
      <c r="B3240" s="9"/>
      <c r="C3240" s="4" t="s">
        <v>3181</v>
      </c>
      <c r="D3240" s="4" t="s">
        <v>3202</v>
      </c>
      <c r="E3240" s="33" t="s">
        <v>3208</v>
      </c>
      <c r="F3240" s="5">
        <v>111.99874091414944</v>
      </c>
      <c r="G3240" s="6">
        <v>8474.6399521909734</v>
      </c>
      <c r="H3240" s="6">
        <v>144.07729282807065</v>
      </c>
      <c r="I3240" s="6">
        <f t="shared" si="141"/>
        <v>8730.7159859331932</v>
      </c>
      <c r="J3240" s="6">
        <v>2881.7876610562498</v>
      </c>
      <c r="K3240" s="7">
        <v>11612.503646989444</v>
      </c>
      <c r="L3240" s="8">
        <f t="shared" si="142"/>
        <v>0.75183752370201773</v>
      </c>
    </row>
    <row r="3241" spans="1:12">
      <c r="A3241" s="9"/>
      <c r="B3241" s="9"/>
      <c r="C3241" s="4" t="s">
        <v>3181</v>
      </c>
      <c r="D3241" s="4" t="s">
        <v>3202</v>
      </c>
      <c r="E3241" s="33" t="s">
        <v>3209</v>
      </c>
      <c r="F3241" s="5">
        <v>76.268647648312509</v>
      </c>
      <c r="G3241" s="6">
        <v>4147.2480303732409</v>
      </c>
      <c r="H3241" s="6">
        <v>3.1639775920776247</v>
      </c>
      <c r="I3241" s="6">
        <f t="shared" si="141"/>
        <v>4226.6806556136307</v>
      </c>
      <c r="J3241" s="6">
        <v>5770.086453143751</v>
      </c>
      <c r="K3241" s="7">
        <v>9996.7671087573817</v>
      </c>
      <c r="L3241" s="8">
        <f t="shared" si="142"/>
        <v>0.42280475373993337</v>
      </c>
    </row>
    <row r="3242" spans="1:12">
      <c r="A3242" s="9"/>
      <c r="B3242" s="9"/>
      <c r="C3242" s="4" t="s">
        <v>3181</v>
      </c>
      <c r="D3242" s="4" t="s">
        <v>3202</v>
      </c>
      <c r="E3242" s="33" t="s">
        <v>3210</v>
      </c>
      <c r="F3242" s="5">
        <v>247.15950477755092</v>
      </c>
      <c r="G3242" s="6">
        <v>16.89349388893125</v>
      </c>
      <c r="H3242" s="6"/>
      <c r="I3242" s="6">
        <f t="shared" si="141"/>
        <v>264.05299866648215</v>
      </c>
      <c r="J3242" s="6">
        <v>1548.44472379375</v>
      </c>
      <c r="K3242" s="7">
        <v>1812.4977224602321</v>
      </c>
      <c r="L3242" s="8">
        <f t="shared" si="142"/>
        <v>0.14568459612079634</v>
      </c>
    </row>
    <row r="3243" spans="1:12">
      <c r="A3243" s="9"/>
      <c r="B3243" s="9"/>
      <c r="C3243" s="4" t="s">
        <v>3181</v>
      </c>
      <c r="D3243" s="4" t="s">
        <v>3202</v>
      </c>
      <c r="E3243" s="33" t="s">
        <v>3211</v>
      </c>
      <c r="F3243" s="5">
        <v>90.423692966062504</v>
      </c>
      <c r="G3243" s="6">
        <v>2345.6610427800133</v>
      </c>
      <c r="H3243" s="6">
        <v>88.026937080998138</v>
      </c>
      <c r="I3243" s="6">
        <f t="shared" si="141"/>
        <v>2524.111672827074</v>
      </c>
      <c r="J3243" s="6">
        <v>7803.6271112499999</v>
      </c>
      <c r="K3243" s="7">
        <v>10327.738784077073</v>
      </c>
      <c r="L3243" s="8">
        <f t="shared" si="142"/>
        <v>0.24440119232282059</v>
      </c>
    </row>
    <row r="3244" spans="1:12">
      <c r="A3244" s="9"/>
      <c r="B3244" s="9"/>
      <c r="C3244" s="4" t="s">
        <v>3181</v>
      </c>
      <c r="D3244" s="4" t="s">
        <v>3202</v>
      </c>
      <c r="E3244" s="33" t="s">
        <v>3212</v>
      </c>
      <c r="F3244" s="5">
        <v>106.91673058812501</v>
      </c>
      <c r="G3244" s="6">
        <v>7725.7926687659556</v>
      </c>
      <c r="H3244" s="6">
        <v>11.892388153233124</v>
      </c>
      <c r="I3244" s="6">
        <f t="shared" si="141"/>
        <v>7844.601787507313</v>
      </c>
      <c r="J3244" s="6">
        <v>9004.1272264375002</v>
      </c>
      <c r="K3244" s="7">
        <v>16848.729013944812</v>
      </c>
      <c r="L3244" s="8">
        <f t="shared" si="142"/>
        <v>0.46559012142783862</v>
      </c>
    </row>
    <row r="3245" spans="1:12">
      <c r="A3245" s="9"/>
      <c r="B3245" s="9"/>
      <c r="C3245" s="4" t="s">
        <v>3181</v>
      </c>
      <c r="D3245" s="4" t="s">
        <v>3213</v>
      </c>
      <c r="E3245" s="32" t="s">
        <v>3214</v>
      </c>
      <c r="F3245" s="10">
        <v>1193.5170397536699</v>
      </c>
      <c r="G3245" s="28"/>
      <c r="H3245" s="11"/>
      <c r="I3245" s="11">
        <f t="shared" si="141"/>
        <v>1193.5170397536699</v>
      </c>
      <c r="J3245" s="11">
        <v>1038.2309738537501</v>
      </c>
      <c r="K3245" s="12">
        <v>2231.74801360742</v>
      </c>
      <c r="L3245" s="13">
        <f t="shared" si="142"/>
        <v>0.53479023280251825</v>
      </c>
    </row>
    <row r="3246" spans="1:12">
      <c r="A3246" s="9"/>
      <c r="B3246" s="9"/>
      <c r="C3246" s="4" t="s">
        <v>3181</v>
      </c>
      <c r="D3246" s="4" t="s">
        <v>3215</v>
      </c>
      <c r="E3246" s="32" t="s">
        <v>3216</v>
      </c>
      <c r="F3246" s="10"/>
      <c r="G3246" s="11">
        <v>4148.1179045613735</v>
      </c>
      <c r="H3246" s="11"/>
      <c r="I3246" s="11">
        <f t="shared" si="141"/>
        <v>4148.1179045613735</v>
      </c>
      <c r="J3246" s="11">
        <v>9124.3582250375002</v>
      </c>
      <c r="K3246" s="12">
        <v>13272.476129598874</v>
      </c>
      <c r="L3246" s="13">
        <f t="shared" si="142"/>
        <v>0.31253534487891671</v>
      </c>
    </row>
    <row r="3247" spans="1:12">
      <c r="A3247" s="9"/>
      <c r="B3247" s="9"/>
      <c r="C3247" s="4" t="s">
        <v>3181</v>
      </c>
      <c r="D3247" s="4" t="s">
        <v>3215</v>
      </c>
      <c r="E3247" s="33" t="s">
        <v>3217</v>
      </c>
      <c r="F3247" s="5"/>
      <c r="G3247" s="6">
        <v>6006.6215292505622</v>
      </c>
      <c r="H3247" s="6"/>
      <c r="I3247" s="6">
        <f t="shared" si="141"/>
        <v>6006.6215292505622</v>
      </c>
      <c r="J3247" s="6">
        <v>9471.9587788749996</v>
      </c>
      <c r="K3247" s="7">
        <v>15478.580308125562</v>
      </c>
      <c r="L3247" s="8">
        <f t="shared" si="142"/>
        <v>0.38806023612497298</v>
      </c>
    </row>
    <row r="3248" spans="1:12">
      <c r="A3248" s="9"/>
      <c r="B3248" s="9"/>
      <c r="C3248" s="4" t="s">
        <v>3181</v>
      </c>
      <c r="D3248" s="4" t="s">
        <v>3215</v>
      </c>
      <c r="E3248" s="33" t="s">
        <v>3218</v>
      </c>
      <c r="F3248" s="5">
        <v>4407.814785737869</v>
      </c>
      <c r="G3248" s="6">
        <v>7202.8081001546943</v>
      </c>
      <c r="H3248" s="6"/>
      <c r="I3248" s="6">
        <f t="shared" si="141"/>
        <v>11610.622885892564</v>
      </c>
      <c r="J3248" s="6">
        <v>7533.8597519374998</v>
      </c>
      <c r="K3248" s="7">
        <v>19144.482637830064</v>
      </c>
      <c r="L3248" s="8">
        <f t="shared" si="142"/>
        <v>0.60647357808194979</v>
      </c>
    </row>
    <row r="3249" spans="1:12">
      <c r="A3249" s="9"/>
      <c r="B3249" s="9"/>
      <c r="C3249" s="4" t="s">
        <v>3181</v>
      </c>
      <c r="D3249" s="4" t="s">
        <v>3215</v>
      </c>
      <c r="E3249" s="33" t="s">
        <v>3219</v>
      </c>
      <c r="F3249" s="5"/>
      <c r="G3249" s="6">
        <v>939.23421935503143</v>
      </c>
      <c r="H3249" s="6"/>
      <c r="I3249" s="6">
        <f t="shared" si="141"/>
        <v>939.23421935503143</v>
      </c>
      <c r="J3249" s="6">
        <v>11967.757380249999</v>
      </c>
      <c r="K3249" s="7">
        <v>12906.991599605031</v>
      </c>
      <c r="L3249" s="8">
        <f t="shared" si="142"/>
        <v>7.2769414321442114E-2</v>
      </c>
    </row>
    <row r="3250" spans="1:12">
      <c r="A3250" s="9"/>
      <c r="B3250" s="9"/>
      <c r="C3250" s="4" t="s">
        <v>3181</v>
      </c>
      <c r="D3250" s="4" t="s">
        <v>3215</v>
      </c>
      <c r="E3250" s="33" t="s">
        <v>3220</v>
      </c>
      <c r="F3250" s="5"/>
      <c r="G3250" s="6">
        <v>1806.8861246061249</v>
      </c>
      <c r="H3250" s="6"/>
      <c r="I3250" s="6">
        <f t="shared" si="141"/>
        <v>1806.8861246061249</v>
      </c>
      <c r="J3250" s="6">
        <v>7562.0712579999999</v>
      </c>
      <c r="K3250" s="7">
        <v>9368.9573826061242</v>
      </c>
      <c r="L3250" s="8">
        <f t="shared" si="142"/>
        <v>0.19285882631515514</v>
      </c>
    </row>
    <row r="3251" spans="1:12">
      <c r="A3251" s="9"/>
      <c r="B3251" s="9"/>
      <c r="C3251" s="4" t="s">
        <v>3181</v>
      </c>
      <c r="D3251" s="4" t="s">
        <v>3215</v>
      </c>
      <c r="E3251" s="33" t="s">
        <v>3221</v>
      </c>
      <c r="F3251" s="5">
        <v>7032.9780678765355</v>
      </c>
      <c r="G3251" s="6">
        <v>2415.3405925686493</v>
      </c>
      <c r="H3251" s="6">
        <v>517.40178678073755</v>
      </c>
      <c r="I3251" s="6">
        <f t="shared" si="141"/>
        <v>9965.7204472259218</v>
      </c>
      <c r="J3251" s="6">
        <v>9944.0577515624991</v>
      </c>
      <c r="K3251" s="7">
        <v>19909.778198788423</v>
      </c>
      <c r="L3251" s="8">
        <f t="shared" si="142"/>
        <v>0.50054402152166466</v>
      </c>
    </row>
    <row r="3252" spans="1:12">
      <c r="A3252" s="9"/>
      <c r="B3252" s="9"/>
      <c r="C3252" s="4" t="s">
        <v>3181</v>
      </c>
      <c r="D3252" s="4" t="s">
        <v>3215</v>
      </c>
      <c r="E3252" s="33" t="s">
        <v>3222</v>
      </c>
      <c r="F3252" s="5">
        <v>5.2713137883500003E-2</v>
      </c>
      <c r="G3252" s="6">
        <v>6551.1011364689975</v>
      </c>
      <c r="H3252" s="6"/>
      <c r="I3252" s="6">
        <f t="shared" si="141"/>
        <v>6551.1538496068806</v>
      </c>
      <c r="J3252" s="6">
        <v>7176.3859430624998</v>
      </c>
      <c r="K3252" s="7">
        <v>13727.53979266938</v>
      </c>
      <c r="L3252" s="8">
        <f t="shared" si="142"/>
        <v>0.47722708865176633</v>
      </c>
    </row>
    <row r="3253" spans="1:12">
      <c r="A3253" s="9"/>
      <c r="B3253" s="9"/>
      <c r="C3253" s="4" t="s">
        <v>3181</v>
      </c>
      <c r="D3253" s="4" t="s">
        <v>3223</v>
      </c>
      <c r="E3253" s="32" t="s">
        <v>3224</v>
      </c>
      <c r="F3253" s="10"/>
      <c r="G3253" s="11">
        <v>189.34187810074999</v>
      </c>
      <c r="H3253" s="11"/>
      <c r="I3253" s="11">
        <f t="shared" si="141"/>
        <v>189.34187810074999</v>
      </c>
      <c r="J3253" s="11">
        <v>1039.810048775</v>
      </c>
      <c r="K3253" s="12">
        <v>1229.15192687575</v>
      </c>
      <c r="L3253" s="13">
        <f t="shared" si="142"/>
        <v>0.1540426972132061</v>
      </c>
    </row>
    <row r="3254" spans="1:12">
      <c r="A3254" s="9"/>
      <c r="B3254" s="9"/>
      <c r="C3254" s="4" t="s">
        <v>3181</v>
      </c>
      <c r="D3254" s="4" t="s">
        <v>3223</v>
      </c>
      <c r="E3254" s="33" t="s">
        <v>3225</v>
      </c>
      <c r="F3254" s="5">
        <v>1379.4273783390124</v>
      </c>
      <c r="G3254" s="6">
        <v>1670.4717170418007</v>
      </c>
      <c r="H3254" s="6">
        <v>2.958551360775</v>
      </c>
      <c r="I3254" s="6">
        <f t="shared" si="141"/>
        <v>3052.8576467415878</v>
      </c>
      <c r="J3254" s="6">
        <v>18931.1109024375</v>
      </c>
      <c r="K3254" s="7">
        <v>21983.968549179088</v>
      </c>
      <c r="L3254" s="8">
        <f t="shared" si="142"/>
        <v>0.1388674497014592</v>
      </c>
    </row>
    <row r="3255" spans="1:12">
      <c r="A3255" s="9"/>
      <c r="B3255" s="9"/>
      <c r="C3255" s="4" t="s">
        <v>3181</v>
      </c>
      <c r="D3255" s="4" t="s">
        <v>3223</v>
      </c>
      <c r="E3255" s="33" t="s">
        <v>1598</v>
      </c>
      <c r="F3255" s="5"/>
      <c r="G3255" s="6">
        <v>1208.5106464263099</v>
      </c>
      <c r="H3255" s="6"/>
      <c r="I3255" s="6">
        <f t="shared" si="141"/>
        <v>1208.5106464263099</v>
      </c>
      <c r="J3255" s="6">
        <v>12789.973280406251</v>
      </c>
      <c r="K3255" s="7">
        <v>13998.483926832561</v>
      </c>
      <c r="L3255" s="8">
        <f t="shared" si="142"/>
        <v>8.6331537953893256E-2</v>
      </c>
    </row>
    <row r="3256" spans="1:12">
      <c r="A3256" s="9"/>
      <c r="B3256" s="9"/>
      <c r="C3256" s="4" t="s">
        <v>3181</v>
      </c>
      <c r="D3256" s="4" t="s">
        <v>3223</v>
      </c>
      <c r="E3256" s="33" t="s">
        <v>3226</v>
      </c>
      <c r="F3256" s="5"/>
      <c r="G3256" s="6">
        <v>12528.0811437702</v>
      </c>
      <c r="H3256" s="6"/>
      <c r="I3256" s="6">
        <f t="shared" si="141"/>
        <v>12528.0811437702</v>
      </c>
      <c r="J3256" s="6">
        <v>8107.7115305187499</v>
      </c>
      <c r="K3256" s="7">
        <v>20635.79267428895</v>
      </c>
      <c r="L3256" s="8">
        <f t="shared" si="142"/>
        <v>0.60710442974063661</v>
      </c>
    </row>
    <row r="3257" spans="1:12">
      <c r="A3257" s="9"/>
      <c r="B3257" s="9"/>
      <c r="C3257" s="4" t="s">
        <v>3181</v>
      </c>
      <c r="D3257" s="4" t="s">
        <v>3223</v>
      </c>
      <c r="E3257" s="33" t="s">
        <v>3227</v>
      </c>
      <c r="F3257" s="5">
        <v>1019.5723203328072</v>
      </c>
      <c r="G3257" s="6">
        <v>907.80870706732503</v>
      </c>
      <c r="H3257" s="6">
        <v>15.254951272387498</v>
      </c>
      <c r="I3257" s="6">
        <f t="shared" si="141"/>
        <v>1942.6359786725197</v>
      </c>
      <c r="J3257" s="6">
        <v>26415.344655187499</v>
      </c>
      <c r="K3257" s="7">
        <v>28357.980633860017</v>
      </c>
      <c r="L3257" s="8">
        <f t="shared" si="142"/>
        <v>6.8504030796641843E-2</v>
      </c>
    </row>
    <row r="3258" spans="1:12">
      <c r="A3258" s="9"/>
      <c r="B3258" s="9"/>
      <c r="C3258" s="4" t="s">
        <v>3181</v>
      </c>
      <c r="D3258" s="4" t="s">
        <v>3223</v>
      </c>
      <c r="E3258" s="33" t="s">
        <v>3228</v>
      </c>
      <c r="F3258" s="5">
        <v>1.5663675065500002</v>
      </c>
      <c r="G3258" s="6">
        <v>5358.7614369719722</v>
      </c>
      <c r="H3258" s="6"/>
      <c r="I3258" s="6">
        <f t="shared" si="141"/>
        <v>5360.327804478522</v>
      </c>
      <c r="J3258" s="6">
        <v>29069.954396375</v>
      </c>
      <c r="K3258" s="7">
        <v>34430.282200853522</v>
      </c>
      <c r="L3258" s="8">
        <f t="shared" si="142"/>
        <v>0.15568643246106301</v>
      </c>
    </row>
    <row r="3259" spans="1:12">
      <c r="A3259" s="9"/>
      <c r="B3259" s="9"/>
      <c r="C3259" s="4" t="s">
        <v>3181</v>
      </c>
      <c r="D3259" s="4" t="s">
        <v>3223</v>
      </c>
      <c r="E3259" s="33" t="s">
        <v>2094</v>
      </c>
      <c r="F3259" s="5"/>
      <c r="G3259" s="6">
        <v>7931.0120338718489</v>
      </c>
      <c r="H3259" s="6"/>
      <c r="I3259" s="6">
        <f t="shared" si="141"/>
        <v>7931.0120338718489</v>
      </c>
      <c r="J3259" s="6">
        <v>17524.369912144502</v>
      </c>
      <c r="K3259" s="7">
        <v>25455.38194601635</v>
      </c>
      <c r="L3259" s="8">
        <f t="shared" si="142"/>
        <v>0.31156523405114395</v>
      </c>
    </row>
    <row r="3260" spans="1:12">
      <c r="A3260" s="9"/>
      <c r="B3260" s="9"/>
      <c r="C3260" s="4" t="s">
        <v>3181</v>
      </c>
      <c r="D3260" s="4" t="s">
        <v>3223</v>
      </c>
      <c r="E3260" s="33" t="s">
        <v>3229</v>
      </c>
      <c r="F3260" s="5"/>
      <c r="G3260" s="6">
        <v>4725.7022709176781</v>
      </c>
      <c r="H3260" s="6"/>
      <c r="I3260" s="6">
        <f t="shared" si="141"/>
        <v>4725.7022709176781</v>
      </c>
      <c r="J3260" s="6">
        <v>28679.757474624999</v>
      </c>
      <c r="K3260" s="7">
        <v>33405.459745542677</v>
      </c>
      <c r="L3260" s="8">
        <f t="shared" si="142"/>
        <v>0.14146496731116634</v>
      </c>
    </row>
    <row r="3261" spans="1:12">
      <c r="A3261" s="9"/>
      <c r="B3261" s="9"/>
      <c r="C3261" s="4" t="s">
        <v>3181</v>
      </c>
      <c r="D3261" s="4" t="s">
        <v>3223</v>
      </c>
      <c r="E3261" s="33" t="s">
        <v>3230</v>
      </c>
      <c r="F3261" s="5">
        <v>44.015081138479374</v>
      </c>
      <c r="G3261" s="6">
        <v>709.28342601700001</v>
      </c>
      <c r="H3261" s="6"/>
      <c r="I3261" s="6">
        <f t="shared" si="141"/>
        <v>753.29850715547934</v>
      </c>
      <c r="J3261" s="6">
        <v>17376.993210562501</v>
      </c>
      <c r="K3261" s="7">
        <v>18130.291717717981</v>
      </c>
      <c r="L3261" s="8">
        <f t="shared" si="142"/>
        <v>4.1549166383203419E-2</v>
      </c>
    </row>
    <row r="3262" spans="1:12">
      <c r="A3262" s="9"/>
      <c r="B3262" s="9"/>
      <c r="C3262" s="4" t="s">
        <v>3181</v>
      </c>
      <c r="D3262" s="4" t="s">
        <v>3223</v>
      </c>
      <c r="E3262" s="33" t="s">
        <v>2866</v>
      </c>
      <c r="F3262" s="5">
        <v>57.127877813955621</v>
      </c>
      <c r="G3262" s="6">
        <v>114.58238815618127</v>
      </c>
      <c r="H3262" s="6"/>
      <c r="I3262" s="6">
        <f t="shared" si="141"/>
        <v>171.7102659701369</v>
      </c>
      <c r="J3262" s="6">
        <v>5092.1425910687503</v>
      </c>
      <c r="K3262" s="7">
        <v>5263.8528570388871</v>
      </c>
      <c r="L3262" s="8">
        <f t="shared" si="142"/>
        <v>3.2620643212038856E-2</v>
      </c>
    </row>
    <row r="3263" spans="1:12">
      <c r="A3263" s="9"/>
      <c r="B3263" s="9"/>
      <c r="C3263" s="4" t="s">
        <v>3181</v>
      </c>
      <c r="D3263" s="4" t="s">
        <v>3223</v>
      </c>
      <c r="E3263" s="33" t="s">
        <v>3231</v>
      </c>
      <c r="F3263" s="5">
        <v>232.84790084512503</v>
      </c>
      <c r="G3263" s="6">
        <v>1252.4580317798786</v>
      </c>
      <c r="H3263" s="6"/>
      <c r="I3263" s="6">
        <f t="shared" si="141"/>
        <v>1485.3059326250036</v>
      </c>
      <c r="J3263" s="6">
        <v>21285.672160062502</v>
      </c>
      <c r="K3263" s="7">
        <v>22770.978092687506</v>
      </c>
      <c r="L3263" s="8">
        <f t="shared" si="142"/>
        <v>6.5228025189747255E-2</v>
      </c>
    </row>
    <row r="3264" spans="1:12">
      <c r="A3264" s="9"/>
      <c r="B3264" s="9"/>
      <c r="C3264" s="4" t="s">
        <v>3181</v>
      </c>
      <c r="D3264" s="4" t="s">
        <v>3223</v>
      </c>
      <c r="E3264" s="33" t="s">
        <v>2851</v>
      </c>
      <c r="F3264" s="5">
        <v>1337.74438184375</v>
      </c>
      <c r="G3264" s="6">
        <v>1657.9996984630889</v>
      </c>
      <c r="H3264" s="6">
        <v>20.959272075101062</v>
      </c>
      <c r="I3264" s="6">
        <f t="shared" si="141"/>
        <v>3016.70335238194</v>
      </c>
      <c r="J3264" s="6">
        <v>24489.901233875004</v>
      </c>
      <c r="K3264" s="7">
        <v>27506.604586256944</v>
      </c>
      <c r="L3264" s="8">
        <f t="shared" si="142"/>
        <v>0.10967196416126067</v>
      </c>
    </row>
    <row r="3265" spans="1:12">
      <c r="A3265" s="9"/>
      <c r="B3265" s="9"/>
      <c r="C3265" s="4" t="s">
        <v>3181</v>
      </c>
      <c r="D3265" s="4" t="s">
        <v>3223</v>
      </c>
      <c r="E3265" s="33" t="s">
        <v>3128</v>
      </c>
      <c r="F3265" s="5"/>
      <c r="G3265" s="6">
        <v>6907.1381668457479</v>
      </c>
      <c r="H3265" s="6"/>
      <c r="I3265" s="6">
        <f t="shared" si="141"/>
        <v>6907.1381668457479</v>
      </c>
      <c r="J3265" s="6">
        <v>11559.068457154999</v>
      </c>
      <c r="K3265" s="7">
        <v>18466.206624000748</v>
      </c>
      <c r="L3265" s="8">
        <f t="shared" si="142"/>
        <v>0.37404207087493857</v>
      </c>
    </row>
    <row r="3266" spans="1:12">
      <c r="A3266" s="9"/>
      <c r="B3266" s="9"/>
      <c r="C3266" s="4" t="s">
        <v>3181</v>
      </c>
      <c r="D3266" s="4" t="s">
        <v>3232</v>
      </c>
      <c r="E3266" s="32" t="s">
        <v>3233</v>
      </c>
      <c r="F3266" s="10"/>
      <c r="G3266" s="11">
        <v>6929.2909451979222</v>
      </c>
      <c r="H3266" s="11"/>
      <c r="I3266" s="11">
        <f t="shared" si="141"/>
        <v>6929.2909451979222</v>
      </c>
      <c r="J3266" s="11">
        <v>9554.7037318750008</v>
      </c>
      <c r="K3266" s="12">
        <v>16483.994677072922</v>
      </c>
      <c r="L3266" s="13">
        <f t="shared" si="142"/>
        <v>0.42036478905417618</v>
      </c>
    </row>
    <row r="3267" spans="1:12">
      <c r="A3267" s="9"/>
      <c r="B3267" s="9"/>
      <c r="C3267" s="4" t="s">
        <v>3181</v>
      </c>
      <c r="D3267" s="4" t="s">
        <v>3232</v>
      </c>
      <c r="E3267" s="33" t="s">
        <v>3234</v>
      </c>
      <c r="F3267" s="5">
        <v>442.24646708325002</v>
      </c>
      <c r="G3267" s="6">
        <v>4783.6287008417648</v>
      </c>
      <c r="H3267" s="6"/>
      <c r="I3267" s="6">
        <f t="shared" si="141"/>
        <v>5225.8751679250145</v>
      </c>
      <c r="J3267" s="6">
        <v>27092.609391937498</v>
      </c>
      <c r="K3267" s="7">
        <v>32318.484559862511</v>
      </c>
      <c r="L3267" s="8">
        <f t="shared" si="142"/>
        <v>0.1616992640309384</v>
      </c>
    </row>
    <row r="3268" spans="1:12">
      <c r="A3268" s="9"/>
      <c r="B3268" s="9"/>
      <c r="C3268" s="4" t="s">
        <v>3181</v>
      </c>
      <c r="D3268" s="4" t="s">
        <v>3235</v>
      </c>
      <c r="E3268" s="32" t="s">
        <v>3236</v>
      </c>
      <c r="F3268" s="10">
        <v>1.7617309733500002</v>
      </c>
      <c r="G3268" s="11">
        <v>2378.1326361338356</v>
      </c>
      <c r="H3268" s="11">
        <v>98.997406558044375</v>
      </c>
      <c r="I3268" s="11">
        <f t="shared" si="141"/>
        <v>2478.8917736652302</v>
      </c>
      <c r="J3268" s="11">
        <v>1042.1961891000001</v>
      </c>
      <c r="K3268" s="12">
        <v>3521.0879627652303</v>
      </c>
      <c r="L3268" s="13">
        <f t="shared" si="142"/>
        <v>0.70401302094096851</v>
      </c>
    </row>
    <row r="3269" spans="1:12">
      <c r="A3269" s="9"/>
      <c r="B3269" s="9"/>
      <c r="C3269" s="4" t="s">
        <v>3181</v>
      </c>
      <c r="D3269" s="4" t="s">
        <v>3237</v>
      </c>
      <c r="E3269" s="32" t="s">
        <v>3238</v>
      </c>
      <c r="F3269" s="10">
        <v>298.41448883687502</v>
      </c>
      <c r="G3269" s="11">
        <v>1718.4605922448961</v>
      </c>
      <c r="H3269" s="11">
        <v>87.17853591006876</v>
      </c>
      <c r="I3269" s="11">
        <f t="shared" ref="I3269:I3332" si="143">+H3269+G3269+F3269</f>
        <v>2104.05361699184</v>
      </c>
      <c r="J3269" s="11">
        <v>14739.411791500001</v>
      </c>
      <c r="K3269" s="12">
        <v>16843.46540849184</v>
      </c>
      <c r="L3269" s="13">
        <f t="shared" ref="L3269:L3332" si="144">+I3269/K3269</f>
        <v>0.12491809529475184</v>
      </c>
    </row>
    <row r="3270" spans="1:12">
      <c r="A3270" s="9"/>
      <c r="B3270" s="9"/>
      <c r="C3270" s="4" t="s">
        <v>3181</v>
      </c>
      <c r="D3270" s="4" t="s">
        <v>3237</v>
      </c>
      <c r="E3270" s="33" t="s">
        <v>3239</v>
      </c>
      <c r="F3270" s="5"/>
      <c r="G3270" s="6">
        <v>4646.9214902871054</v>
      </c>
      <c r="H3270" s="6"/>
      <c r="I3270" s="6">
        <f t="shared" si="143"/>
        <v>4646.9214902871054</v>
      </c>
      <c r="J3270" s="6">
        <v>9547.2088531874997</v>
      </c>
      <c r="K3270" s="7">
        <v>14194.130343474604</v>
      </c>
      <c r="L3270" s="8">
        <f t="shared" si="144"/>
        <v>0.32738331816315969</v>
      </c>
    </row>
    <row r="3271" spans="1:12">
      <c r="A3271" s="9"/>
      <c r="B3271" s="9"/>
      <c r="C3271" s="4" t="s">
        <v>3181</v>
      </c>
      <c r="D3271" s="4" t="s">
        <v>3237</v>
      </c>
      <c r="E3271" s="33" t="s">
        <v>1721</v>
      </c>
      <c r="F3271" s="5"/>
      <c r="G3271" s="6">
        <v>1991.6201163015746</v>
      </c>
      <c r="H3271" s="6"/>
      <c r="I3271" s="6">
        <f t="shared" si="143"/>
        <v>1991.6201163015746</v>
      </c>
      <c r="J3271" s="6">
        <v>1170.089922675</v>
      </c>
      <c r="K3271" s="7">
        <v>3161.7100389765747</v>
      </c>
      <c r="L3271" s="8">
        <f t="shared" si="144"/>
        <v>0.62991864900623507</v>
      </c>
    </row>
    <row r="3272" spans="1:12">
      <c r="A3272" s="9"/>
      <c r="B3272" s="9"/>
      <c r="C3272" s="4" t="s">
        <v>3181</v>
      </c>
      <c r="D3272" s="4" t="s">
        <v>3240</v>
      </c>
      <c r="E3272" s="32" t="s">
        <v>3241</v>
      </c>
      <c r="F3272" s="10">
        <v>299.26128476876374</v>
      </c>
      <c r="G3272" s="11">
        <v>9.2686830776237485</v>
      </c>
      <c r="H3272" s="11"/>
      <c r="I3272" s="11">
        <f t="shared" si="143"/>
        <v>308.52996784638748</v>
      </c>
      <c r="J3272" s="11">
        <v>8242.0692708749993</v>
      </c>
      <c r="K3272" s="12">
        <v>8550.5992387213864</v>
      </c>
      <c r="L3272" s="13">
        <f t="shared" si="144"/>
        <v>3.6082847439418003E-2</v>
      </c>
    </row>
    <row r="3273" spans="1:12">
      <c r="A3273" s="9"/>
      <c r="B3273" s="9"/>
      <c r="C3273" s="4" t="s">
        <v>3181</v>
      </c>
      <c r="D3273" s="4" t="s">
        <v>3240</v>
      </c>
      <c r="E3273" s="33" t="s">
        <v>230</v>
      </c>
      <c r="F3273" s="5">
        <v>5195.8788429848246</v>
      </c>
      <c r="G3273" s="6">
        <v>3236.589252800306</v>
      </c>
      <c r="H3273" s="6">
        <v>0.154322726115625</v>
      </c>
      <c r="I3273" s="6">
        <f t="shared" si="143"/>
        <v>8432.622418511246</v>
      </c>
      <c r="J3273" s="6">
        <v>20958.827006125</v>
      </c>
      <c r="K3273" s="7">
        <v>29391.449424636245</v>
      </c>
      <c r="L3273" s="8">
        <f t="shared" si="144"/>
        <v>0.28690733473807273</v>
      </c>
    </row>
    <row r="3274" spans="1:12">
      <c r="A3274" s="9"/>
      <c r="B3274" s="9"/>
      <c r="C3274" s="4" t="s">
        <v>3181</v>
      </c>
      <c r="D3274" s="4" t="s">
        <v>3240</v>
      </c>
      <c r="E3274" s="33" t="s">
        <v>676</v>
      </c>
      <c r="F3274" s="5">
        <v>43.464175016249996</v>
      </c>
      <c r="G3274" s="6">
        <v>2177.2020002950499</v>
      </c>
      <c r="H3274" s="6"/>
      <c r="I3274" s="6">
        <f t="shared" si="143"/>
        <v>2220.6661753112999</v>
      </c>
      <c r="J3274" s="6">
        <v>7604.7926870500005</v>
      </c>
      <c r="K3274" s="7">
        <v>9825.4588623612999</v>
      </c>
      <c r="L3274" s="8">
        <f t="shared" si="144"/>
        <v>0.22601144703969775</v>
      </c>
    </row>
    <row r="3275" spans="1:12">
      <c r="A3275" s="9"/>
      <c r="B3275" s="9"/>
      <c r="C3275" s="4" t="s">
        <v>3181</v>
      </c>
      <c r="D3275" s="4" t="s">
        <v>3240</v>
      </c>
      <c r="E3275" s="33" t="s">
        <v>3242</v>
      </c>
      <c r="F3275" s="5">
        <v>16991.229447996524</v>
      </c>
      <c r="G3275" s="6">
        <v>2119.3806438795937</v>
      </c>
      <c r="H3275" s="6">
        <v>334.63198217689393</v>
      </c>
      <c r="I3275" s="6">
        <f t="shared" si="143"/>
        <v>19445.242074053011</v>
      </c>
      <c r="J3275" s="6">
        <v>14792.470660931875</v>
      </c>
      <c r="K3275" s="7">
        <v>34237.712734984889</v>
      </c>
      <c r="L3275" s="8">
        <f t="shared" si="144"/>
        <v>0.56794804678010546</v>
      </c>
    </row>
    <row r="3276" spans="1:12">
      <c r="A3276" s="9"/>
      <c r="B3276" s="9"/>
      <c r="C3276" s="4" t="s">
        <v>3181</v>
      </c>
      <c r="D3276" s="4" t="s">
        <v>3240</v>
      </c>
      <c r="E3276" s="33" t="s">
        <v>3243</v>
      </c>
      <c r="F3276" s="5">
        <v>2472.3926248831463</v>
      </c>
      <c r="G3276" s="6">
        <v>4297.1306652789572</v>
      </c>
      <c r="H3276" s="6">
        <v>0.89129841249312503</v>
      </c>
      <c r="I3276" s="6">
        <f t="shared" si="143"/>
        <v>6770.4145885745966</v>
      </c>
      <c r="J3276" s="6">
        <v>15048.764926312499</v>
      </c>
      <c r="K3276" s="7">
        <v>21819.179514887095</v>
      </c>
      <c r="L3276" s="8">
        <f t="shared" si="144"/>
        <v>0.31029647947830408</v>
      </c>
    </row>
    <row r="3277" spans="1:12">
      <c r="A3277" s="9"/>
      <c r="B3277" s="9"/>
      <c r="C3277" s="4" t="s">
        <v>3181</v>
      </c>
      <c r="D3277" s="4" t="s">
        <v>3240</v>
      </c>
      <c r="E3277" s="33" t="s">
        <v>3031</v>
      </c>
      <c r="F3277" s="5">
        <v>35913.24843672775</v>
      </c>
      <c r="G3277" s="29"/>
      <c r="H3277" s="6"/>
      <c r="I3277" s="6">
        <f t="shared" si="143"/>
        <v>35913.24843672775</v>
      </c>
      <c r="J3277" s="6">
        <v>25780.365814316126</v>
      </c>
      <c r="K3277" s="7">
        <v>61693.61425104388</v>
      </c>
      <c r="L3277" s="8">
        <f t="shared" si="144"/>
        <v>0.58212262116123448</v>
      </c>
    </row>
    <row r="3278" spans="1:12">
      <c r="A3278" s="9"/>
      <c r="B3278" s="9"/>
      <c r="C3278" s="4" t="s">
        <v>3181</v>
      </c>
      <c r="D3278" s="4" t="s">
        <v>3240</v>
      </c>
      <c r="E3278" s="33" t="s">
        <v>1181</v>
      </c>
      <c r="F3278" s="5">
        <v>98.458972401218745</v>
      </c>
      <c r="G3278" s="6">
        <v>4820.039962649641</v>
      </c>
      <c r="H3278" s="6"/>
      <c r="I3278" s="6">
        <f t="shared" si="143"/>
        <v>4918.4989350508595</v>
      </c>
      <c r="J3278" s="6">
        <v>14456.991099319373</v>
      </c>
      <c r="K3278" s="7">
        <v>19375.490034370232</v>
      </c>
      <c r="L3278" s="8">
        <f t="shared" si="144"/>
        <v>0.25385158911211647</v>
      </c>
    </row>
    <row r="3279" spans="1:12">
      <c r="A3279" s="9"/>
      <c r="B3279" s="9"/>
      <c r="C3279" s="4" t="s">
        <v>3181</v>
      </c>
      <c r="D3279" s="4" t="s">
        <v>3240</v>
      </c>
      <c r="E3279" s="33" t="s">
        <v>3244</v>
      </c>
      <c r="F3279" s="5">
        <v>1663.2504658852499</v>
      </c>
      <c r="G3279" s="6">
        <v>9525.5869514405167</v>
      </c>
      <c r="H3279" s="6"/>
      <c r="I3279" s="6">
        <f t="shared" si="143"/>
        <v>11188.837417325767</v>
      </c>
      <c r="J3279" s="6">
        <v>23433.683028812502</v>
      </c>
      <c r="K3279" s="7">
        <v>34622.520446138267</v>
      </c>
      <c r="L3279" s="8">
        <f t="shared" si="144"/>
        <v>0.32316646139994554</v>
      </c>
    </row>
    <row r="3280" spans="1:12">
      <c r="A3280" s="9"/>
      <c r="B3280" s="9"/>
      <c r="C3280" s="4" t="s">
        <v>3181</v>
      </c>
      <c r="D3280" s="4" t="s">
        <v>3240</v>
      </c>
      <c r="E3280" s="33" t="s">
        <v>3245</v>
      </c>
      <c r="F3280" s="5">
        <v>5614.2574140584566</v>
      </c>
      <c r="G3280" s="6">
        <v>243.76355375150627</v>
      </c>
      <c r="H3280" s="6"/>
      <c r="I3280" s="6">
        <f t="shared" si="143"/>
        <v>5858.0209678099627</v>
      </c>
      <c r="J3280" s="6">
        <v>13910.825635062502</v>
      </c>
      <c r="K3280" s="7">
        <v>19768.846602872465</v>
      </c>
      <c r="L3280" s="8">
        <f t="shared" si="144"/>
        <v>0.29632588514085473</v>
      </c>
    </row>
    <row r="3281" spans="1:12">
      <c r="A3281" s="9"/>
      <c r="B3281" s="9"/>
      <c r="C3281" s="4" t="s">
        <v>3181</v>
      </c>
      <c r="D3281" s="4" t="s">
        <v>3240</v>
      </c>
      <c r="E3281" s="33" t="s">
        <v>3246</v>
      </c>
      <c r="F3281" s="5">
        <v>9443.9192398805317</v>
      </c>
      <c r="G3281" s="6">
        <v>556.45546802542208</v>
      </c>
      <c r="H3281" s="6">
        <v>87.823603473262494</v>
      </c>
      <c r="I3281" s="6">
        <f t="shared" si="143"/>
        <v>10088.198311379216</v>
      </c>
      <c r="J3281" s="6">
        <v>12256.767285875001</v>
      </c>
      <c r="K3281" s="7">
        <v>22344.965597254217</v>
      </c>
      <c r="L3281" s="8">
        <f t="shared" si="144"/>
        <v>0.45147522234802046</v>
      </c>
    </row>
    <row r="3282" spans="1:12">
      <c r="A3282" s="9"/>
      <c r="B3282" s="9"/>
      <c r="C3282" s="4" t="s">
        <v>3181</v>
      </c>
      <c r="D3282" s="4" t="s">
        <v>3240</v>
      </c>
      <c r="E3282" s="33" t="s">
        <v>3247</v>
      </c>
      <c r="F3282" s="5"/>
      <c r="G3282" s="6">
        <v>2092.704779261619</v>
      </c>
      <c r="H3282" s="6"/>
      <c r="I3282" s="6">
        <f t="shared" si="143"/>
        <v>2092.704779261619</v>
      </c>
      <c r="J3282" s="6">
        <v>15527.537064375001</v>
      </c>
      <c r="K3282" s="7">
        <v>17620.241843636621</v>
      </c>
      <c r="L3282" s="8">
        <f t="shared" si="144"/>
        <v>0.11876708604980805</v>
      </c>
    </row>
    <row r="3283" spans="1:12">
      <c r="A3283" s="9"/>
      <c r="B3283" s="9"/>
      <c r="C3283" s="4" t="s">
        <v>3181</v>
      </c>
      <c r="D3283" s="4" t="s">
        <v>3240</v>
      </c>
      <c r="E3283" s="33" t="s">
        <v>2094</v>
      </c>
      <c r="F3283" s="5">
        <v>228.379413526875</v>
      </c>
      <c r="G3283" s="6">
        <v>2257.7579201560802</v>
      </c>
      <c r="H3283" s="6">
        <v>10.937151067937499</v>
      </c>
      <c r="I3283" s="6">
        <f t="shared" si="143"/>
        <v>2497.0744847508927</v>
      </c>
      <c r="J3283" s="6">
        <v>21874.4173538125</v>
      </c>
      <c r="K3283" s="7">
        <v>24371.491838563394</v>
      </c>
      <c r="L3283" s="8">
        <f t="shared" si="144"/>
        <v>0.10245882776858709</v>
      </c>
    </row>
    <row r="3284" spans="1:12">
      <c r="A3284" s="9"/>
      <c r="B3284" s="9"/>
      <c r="C3284" s="4" t="s">
        <v>3181</v>
      </c>
      <c r="D3284" s="4" t="s">
        <v>3240</v>
      </c>
      <c r="E3284" s="33" t="s">
        <v>3248</v>
      </c>
      <c r="F3284" s="5">
        <v>5272.8169406095494</v>
      </c>
      <c r="G3284" s="6">
        <v>2478.8999539406959</v>
      </c>
      <c r="H3284" s="6">
        <v>7.8532270970875002</v>
      </c>
      <c r="I3284" s="6">
        <f t="shared" si="143"/>
        <v>7759.5701216473335</v>
      </c>
      <c r="J3284" s="6">
        <v>41396.964913437507</v>
      </c>
      <c r="K3284" s="7">
        <v>49156.535035084838</v>
      </c>
      <c r="L3284" s="8">
        <f t="shared" si="144"/>
        <v>0.15785429375990478</v>
      </c>
    </row>
    <row r="3285" spans="1:12">
      <c r="A3285" s="9"/>
      <c r="B3285" s="9"/>
      <c r="C3285" s="4" t="s">
        <v>3181</v>
      </c>
      <c r="D3285" s="4" t="s">
        <v>3240</v>
      </c>
      <c r="E3285" s="33" t="s">
        <v>3249</v>
      </c>
      <c r="F3285" s="5">
        <v>2612.8729273697718</v>
      </c>
      <c r="G3285" s="6">
        <v>5374.4480749489721</v>
      </c>
      <c r="H3285" s="6">
        <v>92.170301876875001</v>
      </c>
      <c r="I3285" s="6">
        <f t="shared" si="143"/>
        <v>8079.4913041956188</v>
      </c>
      <c r="J3285" s="6">
        <v>9231.0149345000009</v>
      </c>
      <c r="K3285" s="7">
        <v>17310.50623869562</v>
      </c>
      <c r="L3285" s="8">
        <f t="shared" si="144"/>
        <v>0.46673916942618682</v>
      </c>
    </row>
    <row r="3286" spans="1:12">
      <c r="A3286" s="9"/>
      <c r="B3286" s="9"/>
      <c r="C3286" s="4" t="s">
        <v>3181</v>
      </c>
      <c r="D3286" s="4" t="s">
        <v>3240</v>
      </c>
      <c r="E3286" s="33" t="s">
        <v>2311</v>
      </c>
      <c r="F3286" s="5">
        <v>6313.0252207902995</v>
      </c>
      <c r="G3286" s="6">
        <v>5347.3275288599398</v>
      </c>
      <c r="H3286" s="6">
        <v>103.55359836516313</v>
      </c>
      <c r="I3286" s="6">
        <f t="shared" si="143"/>
        <v>11763.906348015404</v>
      </c>
      <c r="J3286" s="6">
        <v>16095.934774125</v>
      </c>
      <c r="K3286" s="7">
        <v>27859.841122140402</v>
      </c>
      <c r="L3286" s="8">
        <f t="shared" si="144"/>
        <v>0.42225317425326409</v>
      </c>
    </row>
    <row r="3287" spans="1:12">
      <c r="A3287" s="9"/>
      <c r="B3287" s="9"/>
      <c r="C3287" s="4" t="s">
        <v>3181</v>
      </c>
      <c r="D3287" s="4" t="s">
        <v>3240</v>
      </c>
      <c r="E3287" s="33" t="s">
        <v>3250</v>
      </c>
      <c r="F3287" s="5">
        <v>1639.4056634960002</v>
      </c>
      <c r="G3287" s="6">
        <v>9298.9000880163621</v>
      </c>
      <c r="H3287" s="6">
        <v>1.1163653101937501</v>
      </c>
      <c r="I3287" s="6">
        <f t="shared" si="143"/>
        <v>10939.422116822556</v>
      </c>
      <c r="J3287" s="6">
        <v>14292.531294375</v>
      </c>
      <c r="K3287" s="7">
        <v>25231.953411197555</v>
      </c>
      <c r="L3287" s="8">
        <f t="shared" si="144"/>
        <v>0.43355430863976657</v>
      </c>
    </row>
    <row r="3288" spans="1:12">
      <c r="A3288" s="9"/>
      <c r="B3288" s="9"/>
      <c r="C3288" s="4" t="s">
        <v>3181</v>
      </c>
      <c r="D3288" s="4" t="s">
        <v>3240</v>
      </c>
      <c r="E3288" s="33" t="s">
        <v>70</v>
      </c>
      <c r="F3288" s="5"/>
      <c r="G3288" s="6">
        <v>6129.3515532058509</v>
      </c>
      <c r="H3288" s="6"/>
      <c r="I3288" s="6">
        <f t="shared" si="143"/>
        <v>6129.3515532058509</v>
      </c>
      <c r="J3288" s="6">
        <v>11240.485731025001</v>
      </c>
      <c r="K3288" s="7">
        <v>17369.837284230853</v>
      </c>
      <c r="L3288" s="8">
        <f t="shared" si="144"/>
        <v>0.35287328562198805</v>
      </c>
    </row>
    <row r="3289" spans="1:12">
      <c r="A3289" s="9"/>
      <c r="B3289" s="9"/>
      <c r="C3289" s="4" t="s">
        <v>3181</v>
      </c>
      <c r="D3289" s="4" t="s">
        <v>3240</v>
      </c>
      <c r="E3289" s="33" t="s">
        <v>3251</v>
      </c>
      <c r="F3289" s="5">
        <v>3321.3994632500999</v>
      </c>
      <c r="G3289" s="6">
        <v>1111.7193833601123</v>
      </c>
      <c r="H3289" s="6"/>
      <c r="I3289" s="6">
        <f t="shared" si="143"/>
        <v>4433.1188466102121</v>
      </c>
      <c r="J3289" s="6">
        <v>19376.500826875003</v>
      </c>
      <c r="K3289" s="7">
        <v>23809.619673485213</v>
      </c>
      <c r="L3289" s="8">
        <f t="shared" si="144"/>
        <v>0.18619024190239405</v>
      </c>
    </row>
    <row r="3290" spans="1:12">
      <c r="A3290" s="9"/>
      <c r="B3290" s="9"/>
      <c r="C3290" s="4" t="s">
        <v>3181</v>
      </c>
      <c r="D3290" s="4" t="s">
        <v>3252</v>
      </c>
      <c r="E3290" s="32" t="s">
        <v>3253</v>
      </c>
      <c r="F3290" s="10"/>
      <c r="G3290" s="11">
        <v>335.72167360002499</v>
      </c>
      <c r="H3290" s="11"/>
      <c r="I3290" s="11">
        <f t="shared" si="143"/>
        <v>335.72167360002499</v>
      </c>
      <c r="J3290" s="11">
        <v>10478.507665687501</v>
      </c>
      <c r="K3290" s="12">
        <v>10814.229339287525</v>
      </c>
      <c r="L3290" s="13">
        <f t="shared" si="144"/>
        <v>3.1044438125643021E-2</v>
      </c>
    </row>
    <row r="3291" spans="1:12">
      <c r="A3291" s="9"/>
      <c r="B3291" s="9"/>
      <c r="C3291" s="4" t="s">
        <v>3181</v>
      </c>
      <c r="D3291" s="4" t="s">
        <v>3252</v>
      </c>
      <c r="E3291" s="33" t="s">
        <v>3254</v>
      </c>
      <c r="F3291" s="5"/>
      <c r="G3291" s="29"/>
      <c r="H3291" s="6"/>
      <c r="I3291" s="6">
        <f t="shared" si="143"/>
        <v>0</v>
      </c>
      <c r="J3291" s="6">
        <v>3715.3444214187498</v>
      </c>
      <c r="K3291" s="7">
        <v>3715.3444214187498</v>
      </c>
      <c r="L3291" s="8">
        <f t="shared" si="144"/>
        <v>0</v>
      </c>
    </row>
    <row r="3292" spans="1:12">
      <c r="A3292" s="9"/>
      <c r="B3292" s="9"/>
      <c r="C3292" s="4" t="s">
        <v>3181</v>
      </c>
      <c r="D3292" s="4" t="s">
        <v>3255</v>
      </c>
      <c r="E3292" s="32" t="s">
        <v>1948</v>
      </c>
      <c r="F3292" s="10">
        <v>636.11952736158753</v>
      </c>
      <c r="G3292" s="11">
        <v>4036.2089586786087</v>
      </c>
      <c r="H3292" s="11">
        <v>453.96310628469399</v>
      </c>
      <c r="I3292" s="11">
        <f t="shared" si="143"/>
        <v>5126.2915923248902</v>
      </c>
      <c r="J3292" s="11">
        <v>6223.4160087312493</v>
      </c>
      <c r="K3292" s="12">
        <v>11349.70760105614</v>
      </c>
      <c r="L3292" s="13">
        <f t="shared" si="144"/>
        <v>0.45166728276311424</v>
      </c>
    </row>
    <row r="3293" spans="1:12">
      <c r="A3293" s="9"/>
      <c r="B3293" s="9"/>
      <c r="C3293" s="4" t="s">
        <v>3181</v>
      </c>
      <c r="D3293" s="4" t="s">
        <v>3255</v>
      </c>
      <c r="E3293" s="33" t="s">
        <v>3256</v>
      </c>
      <c r="F3293" s="5">
        <v>2281.2032285298437</v>
      </c>
      <c r="G3293" s="29"/>
      <c r="H3293" s="6"/>
      <c r="I3293" s="6">
        <f t="shared" si="143"/>
        <v>2281.2032285298437</v>
      </c>
      <c r="J3293" s="6">
        <v>9481.4340733125009</v>
      </c>
      <c r="K3293" s="7">
        <v>11762.637301842344</v>
      </c>
      <c r="L3293" s="8">
        <f t="shared" si="144"/>
        <v>0.19393637413036158</v>
      </c>
    </row>
    <row r="3294" spans="1:12">
      <c r="A3294" s="9"/>
      <c r="B3294" s="9"/>
      <c r="C3294" s="4" t="s">
        <v>3181</v>
      </c>
      <c r="D3294" s="4" t="s">
        <v>3255</v>
      </c>
      <c r="E3294" s="33" t="s">
        <v>3257</v>
      </c>
      <c r="F3294" s="5">
        <v>2180.0617887804069</v>
      </c>
      <c r="G3294" s="6">
        <v>1412.2452863814094</v>
      </c>
      <c r="H3294" s="6"/>
      <c r="I3294" s="6">
        <f t="shared" si="143"/>
        <v>3592.3070751618161</v>
      </c>
      <c r="J3294" s="6">
        <v>34445.051039437501</v>
      </c>
      <c r="K3294" s="7">
        <v>38037.358114599316</v>
      </c>
      <c r="L3294" s="8">
        <f t="shared" si="144"/>
        <v>9.4441550444667552E-2</v>
      </c>
    </row>
    <row r="3295" spans="1:12">
      <c r="A3295" s="9"/>
      <c r="B3295" s="9"/>
      <c r="C3295" s="4" t="s">
        <v>3181</v>
      </c>
      <c r="D3295" s="4" t="s">
        <v>3255</v>
      </c>
      <c r="E3295" s="33" t="s">
        <v>1710</v>
      </c>
      <c r="F3295" s="5">
        <v>1502.4932417396437</v>
      </c>
      <c r="G3295" s="6">
        <v>4491.0995130070642</v>
      </c>
      <c r="H3295" s="6">
        <v>494.93589463409279</v>
      </c>
      <c r="I3295" s="6">
        <f t="shared" si="143"/>
        <v>6488.5286493808007</v>
      </c>
      <c r="J3295" s="6">
        <v>20161.731056062501</v>
      </c>
      <c r="K3295" s="7">
        <v>26650.259705443303</v>
      </c>
      <c r="L3295" s="8">
        <f t="shared" si="144"/>
        <v>0.24346962172588216</v>
      </c>
    </row>
    <row r="3296" spans="1:12">
      <c r="A3296" s="9"/>
      <c r="B3296" s="9"/>
      <c r="C3296" s="4" t="s">
        <v>3181</v>
      </c>
      <c r="D3296" s="4" t="s">
        <v>3255</v>
      </c>
      <c r="E3296" s="33" t="s">
        <v>165</v>
      </c>
      <c r="F3296" s="5">
        <v>2.11904971885625</v>
      </c>
      <c r="G3296" s="6">
        <v>6572.2123515184412</v>
      </c>
      <c r="H3296" s="6">
        <v>19.5911781428225</v>
      </c>
      <c r="I3296" s="6">
        <f t="shared" si="143"/>
        <v>6593.9225793801197</v>
      </c>
      <c r="J3296" s="6">
        <v>3281.8784222937497</v>
      </c>
      <c r="K3296" s="7">
        <v>9875.8010016738699</v>
      </c>
      <c r="L3296" s="8">
        <f t="shared" si="144"/>
        <v>0.6676848367299526</v>
      </c>
    </row>
    <row r="3297" spans="1:12">
      <c r="A3297" s="9"/>
      <c r="B3297" s="9"/>
      <c r="C3297" s="4" t="s">
        <v>3181</v>
      </c>
      <c r="D3297" s="4" t="s">
        <v>3255</v>
      </c>
      <c r="E3297" s="33" t="s">
        <v>3258</v>
      </c>
      <c r="F3297" s="5">
        <v>1523.083212105829</v>
      </c>
      <c r="G3297" s="6">
        <v>405.45055824228933</v>
      </c>
      <c r="H3297" s="6">
        <v>97.056319575632514</v>
      </c>
      <c r="I3297" s="6">
        <f t="shared" si="143"/>
        <v>2025.5900899237508</v>
      </c>
      <c r="J3297" s="6">
        <v>4140.8420807268749</v>
      </c>
      <c r="K3297" s="7">
        <v>6166.4321706506253</v>
      </c>
      <c r="L3297" s="8">
        <f t="shared" si="144"/>
        <v>0.32848655979135327</v>
      </c>
    </row>
    <row r="3298" spans="1:12">
      <c r="A3298" s="9"/>
      <c r="B3298" s="9"/>
      <c r="C3298" s="4" t="s">
        <v>3181</v>
      </c>
      <c r="D3298" s="4" t="s">
        <v>3255</v>
      </c>
      <c r="E3298" s="33" t="s">
        <v>3259</v>
      </c>
      <c r="F3298" s="5">
        <v>3539.3008421073191</v>
      </c>
      <c r="G3298" s="6">
        <v>67.235249849875004</v>
      </c>
      <c r="H3298" s="6">
        <v>17.905930473687498</v>
      </c>
      <c r="I3298" s="6">
        <f t="shared" si="143"/>
        <v>3624.4420224308815</v>
      </c>
      <c r="J3298" s="6">
        <v>12917.853752949999</v>
      </c>
      <c r="K3298" s="7">
        <v>16542.295775380881</v>
      </c>
      <c r="L3298" s="8">
        <f t="shared" si="144"/>
        <v>0.21910151236837197</v>
      </c>
    </row>
    <row r="3299" spans="1:12">
      <c r="A3299" s="9"/>
      <c r="B3299" s="9"/>
      <c r="C3299" s="4" t="s">
        <v>3181</v>
      </c>
      <c r="D3299" s="4" t="s">
        <v>3255</v>
      </c>
      <c r="E3299" s="33" t="s">
        <v>3260</v>
      </c>
      <c r="F3299" s="5">
        <v>597.45699783660007</v>
      </c>
      <c r="G3299" s="6">
        <v>6685.7711208059591</v>
      </c>
      <c r="H3299" s="6">
        <v>593.19984378670199</v>
      </c>
      <c r="I3299" s="6">
        <f t="shared" si="143"/>
        <v>7876.4279624292612</v>
      </c>
      <c r="J3299" s="6">
        <v>18385.026796937498</v>
      </c>
      <c r="K3299" s="7">
        <v>26261.454759366759</v>
      </c>
      <c r="L3299" s="8">
        <f t="shared" si="144"/>
        <v>0.29992352040665032</v>
      </c>
    </row>
    <row r="3300" spans="1:12">
      <c r="A3300" s="9"/>
      <c r="B3300" s="9"/>
      <c r="C3300" s="4" t="s">
        <v>3181</v>
      </c>
      <c r="D3300" s="4" t="s">
        <v>3255</v>
      </c>
      <c r="E3300" s="33" t="s">
        <v>3261</v>
      </c>
      <c r="F3300" s="5">
        <v>1081.3608369656249</v>
      </c>
      <c r="G3300" s="6">
        <v>1639.5943088663062</v>
      </c>
      <c r="H3300" s="6">
        <v>353.43281805736501</v>
      </c>
      <c r="I3300" s="6">
        <f t="shared" si="143"/>
        <v>3074.3879638892959</v>
      </c>
      <c r="J3300" s="6">
        <v>37972.323853499998</v>
      </c>
      <c r="K3300" s="7">
        <v>41046.711817389296</v>
      </c>
      <c r="L3300" s="8">
        <f t="shared" si="144"/>
        <v>7.4899738073217412E-2</v>
      </c>
    </row>
    <row r="3301" spans="1:12">
      <c r="A3301" s="4" t="s">
        <v>3262</v>
      </c>
      <c r="B3301" s="14"/>
      <c r="C3301" s="15">
        <f>SUBTOTAL(3,C3140:C3300)</f>
        <v>161</v>
      </c>
      <c r="D3301" s="15">
        <f t="shared" ref="D3301:E3301" si="145">SUBTOTAL(3,D3140:D3300)</f>
        <v>161</v>
      </c>
      <c r="E3301" s="34">
        <f t="shared" si="145"/>
        <v>161</v>
      </c>
      <c r="F3301" s="10">
        <v>356168.74102013273</v>
      </c>
      <c r="G3301" s="11">
        <v>605803.43103947002</v>
      </c>
      <c r="H3301" s="11">
        <v>11387.078889137607</v>
      </c>
      <c r="I3301" s="11">
        <f t="shared" si="143"/>
        <v>973359.2509487404</v>
      </c>
      <c r="J3301" s="11">
        <v>1917610.1844301408</v>
      </c>
      <c r="K3301" s="12">
        <v>2890969.4353788812</v>
      </c>
      <c r="L3301" s="13">
        <f t="shared" si="144"/>
        <v>0.33668956822477614</v>
      </c>
    </row>
    <row r="3302" spans="1:12">
      <c r="A3302" s="4" t="s">
        <v>3263</v>
      </c>
      <c r="B3302" s="4" t="s">
        <v>3264</v>
      </c>
      <c r="C3302" s="4" t="s">
        <v>3265</v>
      </c>
      <c r="D3302" s="4" t="s">
        <v>3266</v>
      </c>
      <c r="E3302" s="32" t="s">
        <v>3053</v>
      </c>
      <c r="F3302" s="10">
        <v>3633.81451884019</v>
      </c>
      <c r="G3302" s="11">
        <v>2895.8361543949623</v>
      </c>
      <c r="H3302" s="11">
        <v>6.4925176156712503</v>
      </c>
      <c r="I3302" s="11">
        <f t="shared" si="143"/>
        <v>6536.1431908508239</v>
      </c>
      <c r="J3302" s="11">
        <v>25449.156862125001</v>
      </c>
      <c r="K3302" s="12">
        <v>31985.300052975825</v>
      </c>
      <c r="L3302" s="13">
        <f t="shared" si="144"/>
        <v>0.20434834689764678</v>
      </c>
    </row>
    <row r="3303" spans="1:12">
      <c r="A3303" s="9"/>
      <c r="B3303" s="9"/>
      <c r="C3303" s="4" t="s">
        <v>3265</v>
      </c>
      <c r="D3303" s="4" t="s">
        <v>3266</v>
      </c>
      <c r="E3303" s="33" t="s">
        <v>3267</v>
      </c>
      <c r="F3303" s="5">
        <v>497.93001076188119</v>
      </c>
      <c r="G3303" s="6">
        <v>6480.66250442403</v>
      </c>
      <c r="H3303" s="6">
        <v>20.452529261543752</v>
      </c>
      <c r="I3303" s="6">
        <f t="shared" si="143"/>
        <v>6999.0450444474545</v>
      </c>
      <c r="J3303" s="6">
        <v>16362.780560250001</v>
      </c>
      <c r="K3303" s="7">
        <v>23361.825604697457</v>
      </c>
      <c r="L3303" s="8">
        <f t="shared" si="144"/>
        <v>0.2995932408227604</v>
      </c>
    </row>
    <row r="3304" spans="1:12">
      <c r="A3304" s="9"/>
      <c r="B3304" s="9"/>
      <c r="C3304" s="4" t="s">
        <v>3265</v>
      </c>
      <c r="D3304" s="4" t="s">
        <v>3266</v>
      </c>
      <c r="E3304" s="33" t="s">
        <v>3268</v>
      </c>
      <c r="F3304" s="5">
        <v>249.66086975812502</v>
      </c>
      <c r="G3304" s="6">
        <v>12148.56278004965</v>
      </c>
      <c r="H3304" s="6">
        <v>61.120548570330506</v>
      </c>
      <c r="I3304" s="6">
        <f t="shared" si="143"/>
        <v>12459.344198378105</v>
      </c>
      <c r="J3304" s="6">
        <v>19494.124092312501</v>
      </c>
      <c r="K3304" s="7">
        <v>31953.468290690605</v>
      </c>
      <c r="L3304" s="8">
        <f t="shared" si="144"/>
        <v>0.38992149725443226</v>
      </c>
    </row>
    <row r="3305" spans="1:12">
      <c r="A3305" s="9"/>
      <c r="B3305" s="9"/>
      <c r="C3305" s="4" t="s">
        <v>3265</v>
      </c>
      <c r="D3305" s="4" t="s">
        <v>3266</v>
      </c>
      <c r="E3305" s="33" t="s">
        <v>3269</v>
      </c>
      <c r="F3305" s="5">
        <v>12715.305949684876</v>
      </c>
      <c r="G3305" s="6">
        <v>5231.9812159599378</v>
      </c>
      <c r="H3305" s="6">
        <v>731.47556910210903</v>
      </c>
      <c r="I3305" s="6">
        <f t="shared" si="143"/>
        <v>18678.762734746924</v>
      </c>
      <c r="J3305" s="6">
        <v>15103.7284848125</v>
      </c>
      <c r="K3305" s="7">
        <v>33782.491219559422</v>
      </c>
      <c r="L3305" s="8">
        <f t="shared" si="144"/>
        <v>0.55291253132724194</v>
      </c>
    </row>
    <row r="3306" spans="1:12">
      <c r="A3306" s="9"/>
      <c r="B3306" s="9"/>
      <c r="C3306" s="4" t="s">
        <v>3265</v>
      </c>
      <c r="D3306" s="4" t="s">
        <v>3270</v>
      </c>
      <c r="E3306" s="32" t="s">
        <v>3271</v>
      </c>
      <c r="F3306" s="10">
        <v>8991.3139151460709</v>
      </c>
      <c r="G3306" s="11">
        <v>4512.4964083493196</v>
      </c>
      <c r="H3306" s="11"/>
      <c r="I3306" s="11">
        <f t="shared" si="143"/>
        <v>13503.810323495391</v>
      </c>
      <c r="J3306" s="11">
        <v>9382.267692437501</v>
      </c>
      <c r="K3306" s="12">
        <v>22886.078015932893</v>
      </c>
      <c r="L3306" s="13">
        <f t="shared" si="144"/>
        <v>0.59004475620917962</v>
      </c>
    </row>
    <row r="3307" spans="1:12">
      <c r="A3307" s="9"/>
      <c r="B3307" s="9"/>
      <c r="C3307" s="4" t="s">
        <v>3265</v>
      </c>
      <c r="D3307" s="4" t="s">
        <v>3270</v>
      </c>
      <c r="E3307" s="33" t="s">
        <v>3272</v>
      </c>
      <c r="F3307" s="5">
        <v>4702.0558113700881</v>
      </c>
      <c r="G3307" s="6">
        <v>1943.0671213802111</v>
      </c>
      <c r="H3307" s="6">
        <v>414.96005374049031</v>
      </c>
      <c r="I3307" s="6">
        <f t="shared" si="143"/>
        <v>7060.0829864907901</v>
      </c>
      <c r="J3307" s="6">
        <v>28018.184881875004</v>
      </c>
      <c r="K3307" s="7">
        <v>35078.267868365794</v>
      </c>
      <c r="L3307" s="8">
        <f t="shared" si="144"/>
        <v>0.20126657943842485</v>
      </c>
    </row>
    <row r="3308" spans="1:12">
      <c r="A3308" s="9"/>
      <c r="B3308" s="9"/>
      <c r="C3308" s="4" t="s">
        <v>3265</v>
      </c>
      <c r="D3308" s="4" t="s">
        <v>3270</v>
      </c>
      <c r="E3308" s="33" t="s">
        <v>3273</v>
      </c>
      <c r="F3308" s="5"/>
      <c r="G3308" s="6">
        <v>9746.1064953940459</v>
      </c>
      <c r="H3308" s="6">
        <v>80.153320852393122</v>
      </c>
      <c r="I3308" s="6">
        <f t="shared" si="143"/>
        <v>9826.2598162464383</v>
      </c>
      <c r="J3308" s="6">
        <v>8594.6825749312502</v>
      </c>
      <c r="K3308" s="7">
        <v>18420.94239117769</v>
      </c>
      <c r="L3308" s="8">
        <f t="shared" si="144"/>
        <v>0.53342872517491347</v>
      </c>
    </row>
    <row r="3309" spans="1:12">
      <c r="A3309" s="9"/>
      <c r="B3309" s="9"/>
      <c r="C3309" s="4" t="s">
        <v>3265</v>
      </c>
      <c r="D3309" s="4" t="s">
        <v>3270</v>
      </c>
      <c r="E3309" s="33" t="s">
        <v>3274</v>
      </c>
      <c r="F3309" s="5"/>
      <c r="G3309" s="6">
        <v>8378.2712660027828</v>
      </c>
      <c r="H3309" s="6"/>
      <c r="I3309" s="6">
        <f t="shared" si="143"/>
        <v>8378.2712660027828</v>
      </c>
      <c r="J3309" s="6">
        <v>23368.779055999999</v>
      </c>
      <c r="K3309" s="7">
        <v>31747.050322002782</v>
      </c>
      <c r="L3309" s="8">
        <f t="shared" si="144"/>
        <v>0.26390707738274799</v>
      </c>
    </row>
    <row r="3310" spans="1:12">
      <c r="A3310" s="9"/>
      <c r="B3310" s="9"/>
      <c r="C3310" s="4" t="s">
        <v>3265</v>
      </c>
      <c r="D3310" s="4" t="s">
        <v>3270</v>
      </c>
      <c r="E3310" s="33" t="s">
        <v>3275</v>
      </c>
      <c r="F3310" s="5"/>
      <c r="G3310" s="6">
        <v>4468.0105402070658</v>
      </c>
      <c r="H3310" s="6"/>
      <c r="I3310" s="6">
        <f t="shared" si="143"/>
        <v>4468.0105402070658</v>
      </c>
      <c r="J3310" s="6">
        <v>8972.1088505749995</v>
      </c>
      <c r="K3310" s="7">
        <v>13440.119390782065</v>
      </c>
      <c r="L3310" s="8">
        <f t="shared" si="144"/>
        <v>0.33243830730190244</v>
      </c>
    </row>
    <row r="3311" spans="1:12">
      <c r="A3311" s="9"/>
      <c r="B3311" s="9"/>
      <c r="C3311" s="4" t="s">
        <v>3265</v>
      </c>
      <c r="D3311" s="4" t="s">
        <v>3270</v>
      </c>
      <c r="E3311" s="33" t="s">
        <v>3276</v>
      </c>
      <c r="F3311" s="5">
        <v>981.59293785766477</v>
      </c>
      <c r="G3311" s="6">
        <v>6693.7673952752421</v>
      </c>
      <c r="H3311" s="6">
        <v>14.52377076947</v>
      </c>
      <c r="I3311" s="6">
        <f t="shared" si="143"/>
        <v>7689.8841039023764</v>
      </c>
      <c r="J3311" s="6">
        <v>21352.395029812498</v>
      </c>
      <c r="K3311" s="7">
        <v>29042.279133714874</v>
      </c>
      <c r="L3311" s="8">
        <f t="shared" si="144"/>
        <v>0.26478239082053556</v>
      </c>
    </row>
    <row r="3312" spans="1:12">
      <c r="A3312" s="9"/>
      <c r="B3312" s="9"/>
      <c r="C3312" s="4" t="s">
        <v>3265</v>
      </c>
      <c r="D3312" s="4" t="s">
        <v>3270</v>
      </c>
      <c r="E3312" s="33" t="s">
        <v>2314</v>
      </c>
      <c r="F3312" s="5">
        <v>3488.2459869079944</v>
      </c>
      <c r="G3312" s="6">
        <v>2888.2774415347658</v>
      </c>
      <c r="H3312" s="6">
        <v>105.02287414811249</v>
      </c>
      <c r="I3312" s="6">
        <f t="shared" si="143"/>
        <v>6481.5463025908721</v>
      </c>
      <c r="J3312" s="6">
        <v>30037.780961812503</v>
      </c>
      <c r="K3312" s="7">
        <v>36519.327264403379</v>
      </c>
      <c r="L3312" s="8">
        <f t="shared" si="144"/>
        <v>0.17748263147521487</v>
      </c>
    </row>
    <row r="3313" spans="1:12">
      <c r="A3313" s="9"/>
      <c r="B3313" s="9"/>
      <c r="C3313" s="4" t="s">
        <v>3265</v>
      </c>
      <c r="D3313" s="4" t="s">
        <v>3270</v>
      </c>
      <c r="E3313" s="33" t="s">
        <v>2776</v>
      </c>
      <c r="F3313" s="5">
        <v>3126.2808603386625</v>
      </c>
      <c r="G3313" s="6">
        <v>1842.1625644591388</v>
      </c>
      <c r="H3313" s="6">
        <v>560.39620205439246</v>
      </c>
      <c r="I3313" s="6">
        <f t="shared" si="143"/>
        <v>5528.8396268521938</v>
      </c>
      <c r="J3313" s="6">
        <v>12974.939363187501</v>
      </c>
      <c r="K3313" s="7">
        <v>18503.778990039697</v>
      </c>
      <c r="L3313" s="8">
        <f t="shared" si="144"/>
        <v>0.29879516123859262</v>
      </c>
    </row>
    <row r="3314" spans="1:12">
      <c r="A3314" s="9"/>
      <c r="B3314" s="9"/>
      <c r="C3314" s="4" t="s">
        <v>3265</v>
      </c>
      <c r="D3314" s="4" t="s">
        <v>3270</v>
      </c>
      <c r="E3314" s="33" t="s">
        <v>3277</v>
      </c>
      <c r="F3314" s="5">
        <v>55.123067397250011</v>
      </c>
      <c r="G3314" s="6">
        <v>3558.6987763515262</v>
      </c>
      <c r="H3314" s="6">
        <v>23.322662691937502</v>
      </c>
      <c r="I3314" s="6">
        <f t="shared" si="143"/>
        <v>3637.1445064407139</v>
      </c>
      <c r="J3314" s="6">
        <v>8163.8364495658116</v>
      </c>
      <c r="K3314" s="7">
        <v>11800.980956006526</v>
      </c>
      <c r="L3314" s="8">
        <f t="shared" si="144"/>
        <v>0.30820696347191889</v>
      </c>
    </row>
    <row r="3315" spans="1:12">
      <c r="A3315" s="9"/>
      <c r="B3315" s="9"/>
      <c r="C3315" s="4" t="s">
        <v>3265</v>
      </c>
      <c r="D3315" s="4" t="s">
        <v>3270</v>
      </c>
      <c r="E3315" s="33" t="s">
        <v>3278</v>
      </c>
      <c r="F3315" s="5">
        <v>4994.2032300881228</v>
      </c>
      <c r="G3315" s="6">
        <v>3995.7664657007294</v>
      </c>
      <c r="H3315" s="6">
        <v>198.88529159345626</v>
      </c>
      <c r="I3315" s="6">
        <f t="shared" si="143"/>
        <v>9188.8549873823085</v>
      </c>
      <c r="J3315" s="6">
        <v>18600.236069956249</v>
      </c>
      <c r="K3315" s="7">
        <v>27789.091057338555</v>
      </c>
      <c r="L3315" s="8">
        <f t="shared" si="144"/>
        <v>0.33066410730824214</v>
      </c>
    </row>
    <row r="3316" spans="1:12">
      <c r="A3316" s="9"/>
      <c r="B3316" s="9"/>
      <c r="C3316" s="4" t="s">
        <v>3265</v>
      </c>
      <c r="D3316" s="4" t="s">
        <v>3270</v>
      </c>
      <c r="E3316" s="33" t="s">
        <v>3279</v>
      </c>
      <c r="F3316" s="5">
        <v>115.10550394028749</v>
      </c>
      <c r="G3316" s="6">
        <v>25702.523668224541</v>
      </c>
      <c r="H3316" s="6">
        <v>32.904455709913123</v>
      </c>
      <c r="I3316" s="6">
        <f t="shared" si="143"/>
        <v>25850.533627874742</v>
      </c>
      <c r="J3316" s="6">
        <v>25588.919268812497</v>
      </c>
      <c r="K3316" s="7">
        <v>51439.452896687239</v>
      </c>
      <c r="L3316" s="8">
        <f t="shared" si="144"/>
        <v>0.50254293489073143</v>
      </c>
    </row>
    <row r="3317" spans="1:12">
      <c r="A3317" s="9"/>
      <c r="B3317" s="9"/>
      <c r="C3317" s="4" t="s">
        <v>3265</v>
      </c>
      <c r="D3317" s="4" t="s">
        <v>3270</v>
      </c>
      <c r="E3317" s="33" t="s">
        <v>2962</v>
      </c>
      <c r="F3317" s="5">
        <v>11838.985400640942</v>
      </c>
      <c r="G3317" s="6">
        <v>2545.8107362237079</v>
      </c>
      <c r="H3317" s="6">
        <v>179.87347945160437</v>
      </c>
      <c r="I3317" s="6">
        <f t="shared" si="143"/>
        <v>14564.669616316254</v>
      </c>
      <c r="J3317" s="6">
        <v>16425.739437249998</v>
      </c>
      <c r="K3317" s="7">
        <v>30990.409053566254</v>
      </c>
      <c r="L3317" s="8">
        <f t="shared" si="144"/>
        <v>0.46997345504996518</v>
      </c>
    </row>
    <row r="3318" spans="1:12">
      <c r="A3318" s="9"/>
      <c r="B3318" s="9"/>
      <c r="C3318" s="4" t="s">
        <v>3265</v>
      </c>
      <c r="D3318" s="4" t="s">
        <v>3270</v>
      </c>
      <c r="E3318" s="33" t="s">
        <v>3280</v>
      </c>
      <c r="F3318" s="5">
        <v>4465.8282560700154</v>
      </c>
      <c r="G3318" s="6">
        <v>1362.3067890004845</v>
      </c>
      <c r="H3318" s="6">
        <v>298.42435254228224</v>
      </c>
      <c r="I3318" s="6">
        <f t="shared" si="143"/>
        <v>6126.559397612782</v>
      </c>
      <c r="J3318" s="6">
        <v>14198.973121625</v>
      </c>
      <c r="K3318" s="7">
        <v>20325.532519237782</v>
      </c>
      <c r="L3318" s="8">
        <f t="shared" si="144"/>
        <v>0.30142183934487787</v>
      </c>
    </row>
    <row r="3319" spans="1:12">
      <c r="A3319" s="9"/>
      <c r="B3319" s="9"/>
      <c r="C3319" s="4" t="s">
        <v>3265</v>
      </c>
      <c r="D3319" s="4" t="s">
        <v>3281</v>
      </c>
      <c r="E3319" s="32" t="s">
        <v>3282</v>
      </c>
      <c r="F3319" s="10">
        <v>364.96051463808755</v>
      </c>
      <c r="G3319" s="11">
        <v>2510.1755362011695</v>
      </c>
      <c r="H3319" s="11">
        <v>192.65082776503314</v>
      </c>
      <c r="I3319" s="11">
        <f t="shared" si="143"/>
        <v>3067.7868786042905</v>
      </c>
      <c r="J3319" s="11">
        <v>29755.405614281251</v>
      </c>
      <c r="K3319" s="12">
        <v>32823.192492885544</v>
      </c>
      <c r="L3319" s="13">
        <f t="shared" si="144"/>
        <v>9.3464000470680472E-2</v>
      </c>
    </row>
    <row r="3320" spans="1:12">
      <c r="A3320" s="9"/>
      <c r="B3320" s="9"/>
      <c r="C3320" s="4" t="s">
        <v>3265</v>
      </c>
      <c r="D3320" s="4" t="s">
        <v>3281</v>
      </c>
      <c r="E3320" s="33" t="s">
        <v>3283</v>
      </c>
      <c r="F3320" s="5">
        <v>2397.9833075612751</v>
      </c>
      <c r="G3320" s="6">
        <v>880.83748530690173</v>
      </c>
      <c r="H3320" s="6">
        <v>2432.1303568544108</v>
      </c>
      <c r="I3320" s="6">
        <f t="shared" si="143"/>
        <v>5710.9511497225876</v>
      </c>
      <c r="J3320" s="6">
        <v>6145.5411911812498</v>
      </c>
      <c r="K3320" s="7">
        <v>11856.492340903838</v>
      </c>
      <c r="L3320" s="8">
        <f t="shared" si="144"/>
        <v>0.4816729084385537</v>
      </c>
    </row>
    <row r="3321" spans="1:12">
      <c r="A3321" s="9"/>
      <c r="B3321" s="9"/>
      <c r="C3321" s="4" t="s">
        <v>3265</v>
      </c>
      <c r="D3321" s="4" t="s">
        <v>3281</v>
      </c>
      <c r="E3321" s="33" t="s">
        <v>3284</v>
      </c>
      <c r="F3321" s="5">
        <v>3172.7187130770867</v>
      </c>
      <c r="G3321" s="6">
        <v>867.12652930659419</v>
      </c>
      <c r="H3321" s="6">
        <v>2737.5463732249573</v>
      </c>
      <c r="I3321" s="6">
        <f t="shared" si="143"/>
        <v>6777.3916156086379</v>
      </c>
      <c r="J3321" s="6">
        <v>7342.097691500001</v>
      </c>
      <c r="K3321" s="7">
        <v>14119.489307108639</v>
      </c>
      <c r="L3321" s="8">
        <f t="shared" si="144"/>
        <v>0.48000260265762396</v>
      </c>
    </row>
    <row r="3322" spans="1:12">
      <c r="A3322" s="9"/>
      <c r="B3322" s="9"/>
      <c r="C3322" s="4" t="s">
        <v>3265</v>
      </c>
      <c r="D3322" s="4" t="s">
        <v>3281</v>
      </c>
      <c r="E3322" s="33" t="s">
        <v>3285</v>
      </c>
      <c r="F3322" s="5">
        <v>3708.9589018674374</v>
      </c>
      <c r="G3322" s="6">
        <v>2734.8121441882863</v>
      </c>
      <c r="H3322" s="6">
        <v>4486.7838202005396</v>
      </c>
      <c r="I3322" s="6">
        <f t="shared" si="143"/>
        <v>10930.554866256263</v>
      </c>
      <c r="J3322" s="6">
        <v>19271.092707874999</v>
      </c>
      <c r="K3322" s="7">
        <v>30201.647574131261</v>
      </c>
      <c r="L3322" s="8">
        <f t="shared" si="144"/>
        <v>0.36191915819912607</v>
      </c>
    </row>
    <row r="3323" spans="1:12">
      <c r="A3323" s="9"/>
      <c r="B3323" s="9"/>
      <c r="C3323" s="4" t="s">
        <v>3265</v>
      </c>
      <c r="D3323" s="4" t="s">
        <v>3286</v>
      </c>
      <c r="E3323" s="32" t="s">
        <v>3287</v>
      </c>
      <c r="F3323" s="10"/>
      <c r="G3323" s="11">
        <v>41.611361479062502</v>
      </c>
      <c r="H3323" s="11"/>
      <c r="I3323" s="11">
        <f t="shared" si="143"/>
        <v>41.611361479062502</v>
      </c>
      <c r="J3323" s="11">
        <v>8582.6733569009666</v>
      </c>
      <c r="K3323" s="12">
        <v>8624.2847183800295</v>
      </c>
      <c r="L3323" s="13">
        <f t="shared" si="144"/>
        <v>4.8249058139720954E-3</v>
      </c>
    </row>
    <row r="3324" spans="1:12">
      <c r="A3324" s="9"/>
      <c r="B3324" s="9"/>
      <c r="C3324" s="4" t="s">
        <v>3265</v>
      </c>
      <c r="D3324" s="4" t="s">
        <v>3286</v>
      </c>
      <c r="E3324" s="33" t="s">
        <v>3288</v>
      </c>
      <c r="F3324" s="5">
        <v>2088.4155216927375</v>
      </c>
      <c r="G3324" s="6">
        <v>5417.8663934162687</v>
      </c>
      <c r="H3324" s="6">
        <v>2.0534046394712502</v>
      </c>
      <c r="I3324" s="6">
        <f t="shared" si="143"/>
        <v>7508.3353197484776</v>
      </c>
      <c r="J3324" s="6">
        <v>6510.2194741874991</v>
      </c>
      <c r="K3324" s="7">
        <v>14018.554793935977</v>
      </c>
      <c r="L3324" s="8">
        <f t="shared" si="144"/>
        <v>0.53559981254247169</v>
      </c>
    </row>
    <row r="3325" spans="1:12">
      <c r="A3325" s="9"/>
      <c r="B3325" s="9"/>
      <c r="C3325" s="4" t="s">
        <v>3265</v>
      </c>
      <c r="D3325" s="4" t="s">
        <v>3286</v>
      </c>
      <c r="E3325" s="33" t="s">
        <v>3289</v>
      </c>
      <c r="F3325" s="5">
        <v>6500.4354534667191</v>
      </c>
      <c r="G3325" s="6">
        <v>4651.9888099604368</v>
      </c>
      <c r="H3325" s="6">
        <v>8.2086016443125001</v>
      </c>
      <c r="I3325" s="6">
        <f t="shared" si="143"/>
        <v>11160.632865071468</v>
      </c>
      <c r="J3325" s="6">
        <v>14591.538368875001</v>
      </c>
      <c r="K3325" s="7">
        <v>25752.171233946468</v>
      </c>
      <c r="L3325" s="8">
        <f t="shared" si="144"/>
        <v>0.43338609252331861</v>
      </c>
    </row>
    <row r="3326" spans="1:12">
      <c r="A3326" s="9"/>
      <c r="B3326" s="9"/>
      <c r="C3326" s="4" t="s">
        <v>3265</v>
      </c>
      <c r="D3326" s="4" t="s">
        <v>3286</v>
      </c>
      <c r="E3326" s="33" t="s">
        <v>3290</v>
      </c>
      <c r="F3326" s="5">
        <v>487.81465993227692</v>
      </c>
      <c r="G3326" s="6">
        <v>11302.340541680982</v>
      </c>
      <c r="H3326" s="6">
        <v>3.1226258022981255</v>
      </c>
      <c r="I3326" s="6">
        <f t="shared" si="143"/>
        <v>11793.277827415557</v>
      </c>
      <c r="J3326" s="6">
        <v>19568.816508634176</v>
      </c>
      <c r="K3326" s="7">
        <v>31362.094336049733</v>
      </c>
      <c r="L3326" s="8">
        <f t="shared" si="144"/>
        <v>0.37603604214210778</v>
      </c>
    </row>
    <row r="3327" spans="1:12">
      <c r="A3327" s="9"/>
      <c r="B3327" s="9"/>
      <c r="C3327" s="4" t="s">
        <v>3265</v>
      </c>
      <c r="D3327" s="4" t="s">
        <v>3286</v>
      </c>
      <c r="E3327" s="33" t="s">
        <v>3291</v>
      </c>
      <c r="F3327" s="5">
        <v>2400.54561660625</v>
      </c>
      <c r="G3327" s="6">
        <v>295.81670937420682</v>
      </c>
      <c r="H3327" s="6"/>
      <c r="I3327" s="6">
        <f t="shared" si="143"/>
        <v>2696.3623259804567</v>
      </c>
      <c r="J3327" s="6">
        <v>17197.950975312498</v>
      </c>
      <c r="K3327" s="7">
        <v>19894.313301292954</v>
      </c>
      <c r="L3327" s="8">
        <f t="shared" si="144"/>
        <v>0.13553432506791863</v>
      </c>
    </row>
    <row r="3328" spans="1:12">
      <c r="A3328" s="9"/>
      <c r="B3328" s="9"/>
      <c r="C3328" s="4" t="s">
        <v>3265</v>
      </c>
      <c r="D3328" s="4" t="s">
        <v>3286</v>
      </c>
      <c r="E3328" s="33" t="s">
        <v>3292</v>
      </c>
      <c r="F3328" s="5"/>
      <c r="G3328" s="6">
        <v>1248.1403561021102</v>
      </c>
      <c r="H3328" s="6"/>
      <c r="I3328" s="6">
        <f t="shared" si="143"/>
        <v>1248.1403561021102</v>
      </c>
      <c r="J3328" s="6">
        <v>4848.2487276749998</v>
      </c>
      <c r="K3328" s="7">
        <v>6096.3890837771105</v>
      </c>
      <c r="L3328" s="8">
        <f t="shared" si="144"/>
        <v>0.2047343663519596</v>
      </c>
    </row>
    <row r="3329" spans="1:12">
      <c r="A3329" s="9"/>
      <c r="B3329" s="9"/>
      <c r="C3329" s="4" t="s">
        <v>3265</v>
      </c>
      <c r="D3329" s="4" t="s">
        <v>3286</v>
      </c>
      <c r="E3329" s="33" t="s">
        <v>3293</v>
      </c>
      <c r="F3329" s="5">
        <v>9577.0967621854106</v>
      </c>
      <c r="G3329" s="6">
        <v>171.12449420337558</v>
      </c>
      <c r="H3329" s="6"/>
      <c r="I3329" s="6">
        <f t="shared" si="143"/>
        <v>9748.2212563887861</v>
      </c>
      <c r="J3329" s="6">
        <v>24058.772378500002</v>
      </c>
      <c r="K3329" s="7">
        <v>33806.993634888786</v>
      </c>
      <c r="L3329" s="8">
        <f t="shared" si="144"/>
        <v>0.2883492499116701</v>
      </c>
    </row>
    <row r="3330" spans="1:12">
      <c r="A3330" s="9"/>
      <c r="B3330" s="9"/>
      <c r="C3330" s="4" t="s">
        <v>3265</v>
      </c>
      <c r="D3330" s="4" t="s">
        <v>3286</v>
      </c>
      <c r="E3330" s="33" t="s">
        <v>2846</v>
      </c>
      <c r="F3330" s="5">
        <v>7588.1011828250848</v>
      </c>
      <c r="G3330" s="6">
        <v>532.57097352588164</v>
      </c>
      <c r="H3330" s="6"/>
      <c r="I3330" s="6">
        <f t="shared" si="143"/>
        <v>8120.6721563509664</v>
      </c>
      <c r="J3330" s="6">
        <v>23394.123167375001</v>
      </c>
      <c r="K3330" s="7">
        <v>31514.795323725968</v>
      </c>
      <c r="L3330" s="8">
        <f t="shared" si="144"/>
        <v>0.25767808652837115</v>
      </c>
    </row>
    <row r="3331" spans="1:12">
      <c r="A3331" s="9"/>
      <c r="B3331" s="9"/>
      <c r="C3331" s="4" t="s">
        <v>3265</v>
      </c>
      <c r="D3331" s="4" t="s">
        <v>3286</v>
      </c>
      <c r="E3331" s="33" t="s">
        <v>3294</v>
      </c>
      <c r="F3331" s="5">
        <v>0.39362491547124995</v>
      </c>
      <c r="G3331" s="6">
        <v>871.35120917649954</v>
      </c>
      <c r="H3331" s="6"/>
      <c r="I3331" s="6">
        <f t="shared" si="143"/>
        <v>871.7448340919708</v>
      </c>
      <c r="J3331" s="6">
        <v>20355.747447749996</v>
      </c>
      <c r="K3331" s="7">
        <v>21227.492281841965</v>
      </c>
      <c r="L3331" s="8">
        <f t="shared" si="144"/>
        <v>4.1066783702833468E-2</v>
      </c>
    </row>
    <row r="3332" spans="1:12">
      <c r="A3332" s="9"/>
      <c r="B3332" s="9"/>
      <c r="C3332" s="4" t="s">
        <v>3265</v>
      </c>
      <c r="D3332" s="4" t="s">
        <v>3286</v>
      </c>
      <c r="E3332" s="33" t="s">
        <v>2295</v>
      </c>
      <c r="F3332" s="5">
        <v>6351.5891029953127</v>
      </c>
      <c r="G3332" s="6">
        <v>545.10879490205627</v>
      </c>
      <c r="H3332" s="6"/>
      <c r="I3332" s="6">
        <f t="shared" si="143"/>
        <v>6896.6978978973693</v>
      </c>
      <c r="J3332" s="6">
        <v>18734.849653199999</v>
      </c>
      <c r="K3332" s="7">
        <v>25631.54755109737</v>
      </c>
      <c r="L3332" s="8">
        <f t="shared" si="144"/>
        <v>0.26907067878553043</v>
      </c>
    </row>
    <row r="3333" spans="1:12">
      <c r="A3333" s="9"/>
      <c r="B3333" s="9"/>
      <c r="C3333" s="4" t="s">
        <v>3265</v>
      </c>
      <c r="D3333" s="4" t="s">
        <v>3295</v>
      </c>
      <c r="E3333" s="32" t="s">
        <v>3296</v>
      </c>
      <c r="F3333" s="10">
        <v>187.34906202362498</v>
      </c>
      <c r="G3333" s="11">
        <v>1040.3726830577421</v>
      </c>
      <c r="H3333" s="11">
        <v>32.617223630159344</v>
      </c>
      <c r="I3333" s="11">
        <f t="shared" ref="I3333:I3396" si="146">+H3333+G3333+F3333</f>
        <v>1260.3389687115264</v>
      </c>
      <c r="J3333" s="11">
        <v>13038.187114750001</v>
      </c>
      <c r="K3333" s="12">
        <v>14298.526083461527</v>
      </c>
      <c r="L3333" s="13">
        <f t="shared" ref="L3333:L3396" si="147">+I3333/K3333</f>
        <v>8.8144677385265935E-2</v>
      </c>
    </row>
    <row r="3334" spans="1:12">
      <c r="A3334" s="9"/>
      <c r="B3334" s="9"/>
      <c r="C3334" s="4" t="s">
        <v>3265</v>
      </c>
      <c r="D3334" s="4" t="s">
        <v>3295</v>
      </c>
      <c r="E3334" s="33" t="s">
        <v>3297</v>
      </c>
      <c r="F3334" s="5">
        <v>5344.06002380875</v>
      </c>
      <c r="G3334" s="6">
        <v>1095.6836338966702</v>
      </c>
      <c r="H3334" s="6">
        <v>13.135476612474999</v>
      </c>
      <c r="I3334" s="6">
        <f t="shared" si="146"/>
        <v>6452.8791343178955</v>
      </c>
      <c r="J3334" s="6">
        <v>10743.645632250002</v>
      </c>
      <c r="K3334" s="7">
        <v>17196.524766567898</v>
      </c>
      <c r="L3334" s="8">
        <f t="shared" si="147"/>
        <v>0.37524320884083884</v>
      </c>
    </row>
    <row r="3335" spans="1:12">
      <c r="A3335" s="9"/>
      <c r="B3335" s="9"/>
      <c r="C3335" s="4" t="s">
        <v>3265</v>
      </c>
      <c r="D3335" s="4" t="s">
        <v>3295</v>
      </c>
      <c r="E3335" s="33" t="s">
        <v>3298</v>
      </c>
      <c r="F3335" s="5">
        <v>13825.320096356643</v>
      </c>
      <c r="G3335" s="6">
        <v>1156.2904543950931</v>
      </c>
      <c r="H3335" s="6"/>
      <c r="I3335" s="6">
        <f t="shared" si="146"/>
        <v>14981.610550751737</v>
      </c>
      <c r="J3335" s="6">
        <v>18039.729496750002</v>
      </c>
      <c r="K3335" s="7">
        <v>33021.340047501741</v>
      </c>
      <c r="L3335" s="8">
        <f t="shared" si="147"/>
        <v>0.45369480854503313</v>
      </c>
    </row>
    <row r="3336" spans="1:12">
      <c r="A3336" s="9"/>
      <c r="B3336" s="9"/>
      <c r="C3336" s="4" t="s">
        <v>3265</v>
      </c>
      <c r="D3336" s="4" t="s">
        <v>3295</v>
      </c>
      <c r="E3336" s="33" t="s">
        <v>3299</v>
      </c>
      <c r="F3336" s="5">
        <v>13284.224403117418</v>
      </c>
      <c r="G3336" s="29"/>
      <c r="H3336" s="6"/>
      <c r="I3336" s="6">
        <f t="shared" si="146"/>
        <v>13284.224403117418</v>
      </c>
      <c r="J3336" s="6">
        <v>18756.583105850001</v>
      </c>
      <c r="K3336" s="7">
        <v>32040.807508967417</v>
      </c>
      <c r="L3336" s="8">
        <f t="shared" si="147"/>
        <v>0.41460329610605157</v>
      </c>
    </row>
    <row r="3337" spans="1:12">
      <c r="A3337" s="9"/>
      <c r="B3337" s="9"/>
      <c r="C3337" s="4" t="s">
        <v>3265</v>
      </c>
      <c r="D3337" s="4" t="s">
        <v>3295</v>
      </c>
      <c r="E3337" s="33" t="s">
        <v>3300</v>
      </c>
      <c r="F3337" s="5">
        <v>4908.652361958907</v>
      </c>
      <c r="G3337" s="6">
        <v>2530.0918025396927</v>
      </c>
      <c r="H3337" s="6">
        <v>728.98265033663631</v>
      </c>
      <c r="I3337" s="6">
        <f t="shared" si="146"/>
        <v>8167.7268148352359</v>
      </c>
      <c r="J3337" s="6">
        <v>18991.5660918125</v>
      </c>
      <c r="K3337" s="7">
        <v>27159.292906647737</v>
      </c>
      <c r="L3337" s="8">
        <f t="shared" si="147"/>
        <v>0.30073414808365773</v>
      </c>
    </row>
    <row r="3338" spans="1:12">
      <c r="A3338" s="9"/>
      <c r="B3338" s="9"/>
      <c r="C3338" s="4" t="s">
        <v>3265</v>
      </c>
      <c r="D3338" s="4" t="s">
        <v>3295</v>
      </c>
      <c r="E3338" s="33" t="s">
        <v>3301</v>
      </c>
      <c r="F3338" s="5">
        <v>635.78458927003464</v>
      </c>
      <c r="G3338" s="6">
        <v>4203.0010444085583</v>
      </c>
      <c r="H3338" s="6">
        <v>72.820938174982075</v>
      </c>
      <c r="I3338" s="6">
        <f t="shared" si="146"/>
        <v>4911.6065718535747</v>
      </c>
      <c r="J3338" s="6">
        <v>15676.0592834375</v>
      </c>
      <c r="K3338" s="7">
        <v>20587.665855291074</v>
      </c>
      <c r="L3338" s="8">
        <f t="shared" si="147"/>
        <v>0.23857034626347801</v>
      </c>
    </row>
    <row r="3339" spans="1:12">
      <c r="A3339" s="9"/>
      <c r="B3339" s="9"/>
      <c r="C3339" s="4" t="s">
        <v>3265</v>
      </c>
      <c r="D3339" s="4" t="s">
        <v>3295</v>
      </c>
      <c r="E3339" s="33" t="s">
        <v>3302</v>
      </c>
      <c r="F3339" s="5">
        <v>590.93709097791259</v>
      </c>
      <c r="G3339" s="6">
        <v>7759.0938642774736</v>
      </c>
      <c r="H3339" s="6">
        <v>345.39508134595866</v>
      </c>
      <c r="I3339" s="6">
        <f t="shared" si="146"/>
        <v>8695.4260366013441</v>
      </c>
      <c r="J3339" s="6">
        <v>18941.8675963975</v>
      </c>
      <c r="K3339" s="7">
        <v>27637.293632998844</v>
      </c>
      <c r="L3339" s="8">
        <f t="shared" si="147"/>
        <v>0.31462653876568553</v>
      </c>
    </row>
    <row r="3340" spans="1:12">
      <c r="A3340" s="9"/>
      <c r="B3340" s="9"/>
      <c r="C3340" s="4" t="s">
        <v>3265</v>
      </c>
      <c r="D3340" s="4" t="s">
        <v>3295</v>
      </c>
      <c r="E3340" s="33" t="s">
        <v>3303</v>
      </c>
      <c r="F3340" s="5"/>
      <c r="G3340" s="6">
        <v>2965.6962573840115</v>
      </c>
      <c r="H3340" s="6"/>
      <c r="I3340" s="6">
        <f t="shared" si="146"/>
        <v>2965.6962573840115</v>
      </c>
      <c r="J3340" s="6">
        <v>8583.0459359375</v>
      </c>
      <c r="K3340" s="7">
        <v>11548.742193321512</v>
      </c>
      <c r="L3340" s="8">
        <f t="shared" si="147"/>
        <v>0.25679820431865169</v>
      </c>
    </row>
    <row r="3341" spans="1:12">
      <c r="A3341" s="9"/>
      <c r="B3341" s="9"/>
      <c r="C3341" s="4" t="s">
        <v>3265</v>
      </c>
      <c r="D3341" s="4" t="s">
        <v>3295</v>
      </c>
      <c r="E3341" s="33" t="s">
        <v>3304</v>
      </c>
      <c r="F3341" s="5"/>
      <c r="G3341" s="6">
        <v>3504.7242785588487</v>
      </c>
      <c r="H3341" s="6"/>
      <c r="I3341" s="6">
        <f t="shared" si="146"/>
        <v>3504.7242785588487</v>
      </c>
      <c r="J3341" s="6">
        <v>12765.829252375001</v>
      </c>
      <c r="K3341" s="7">
        <v>16270.553530933848</v>
      </c>
      <c r="L3341" s="8">
        <f t="shared" si="147"/>
        <v>0.21540289160387865</v>
      </c>
    </row>
    <row r="3342" spans="1:12">
      <c r="A3342" s="9"/>
      <c r="B3342" s="9"/>
      <c r="C3342" s="4" t="s">
        <v>3265</v>
      </c>
      <c r="D3342" s="4" t="s">
        <v>3295</v>
      </c>
      <c r="E3342" s="33" t="s">
        <v>3305</v>
      </c>
      <c r="F3342" s="5"/>
      <c r="G3342" s="6">
        <v>3766.0113242083162</v>
      </c>
      <c r="H3342" s="6"/>
      <c r="I3342" s="6">
        <f t="shared" si="146"/>
        <v>3766.0113242083162</v>
      </c>
      <c r="J3342" s="6">
        <v>8250.0036196606252</v>
      </c>
      <c r="K3342" s="7">
        <v>12016.01494386894</v>
      </c>
      <c r="L3342" s="8">
        <f t="shared" si="147"/>
        <v>0.3134159987151055</v>
      </c>
    </row>
    <row r="3343" spans="1:12">
      <c r="A3343" s="9"/>
      <c r="B3343" s="9"/>
      <c r="C3343" s="4" t="s">
        <v>3265</v>
      </c>
      <c r="D3343" s="4" t="s">
        <v>3295</v>
      </c>
      <c r="E3343" s="33" t="s">
        <v>3306</v>
      </c>
      <c r="F3343" s="5">
        <v>117.30755601593877</v>
      </c>
      <c r="G3343" s="6">
        <v>551.68360271960853</v>
      </c>
      <c r="H3343" s="6">
        <v>2.6396446932437501</v>
      </c>
      <c r="I3343" s="6">
        <f t="shared" si="146"/>
        <v>671.63080342879107</v>
      </c>
      <c r="J3343" s="6">
        <v>19317.5104965625</v>
      </c>
      <c r="K3343" s="7">
        <v>19989.14129999129</v>
      </c>
      <c r="L3343" s="8">
        <f t="shared" si="147"/>
        <v>3.3599782669457831E-2</v>
      </c>
    </row>
    <row r="3344" spans="1:12">
      <c r="A3344" s="9"/>
      <c r="B3344" s="9"/>
      <c r="C3344" s="4" t="s">
        <v>3265</v>
      </c>
      <c r="D3344" s="4" t="s">
        <v>3295</v>
      </c>
      <c r="E3344" s="33" t="s">
        <v>591</v>
      </c>
      <c r="F3344" s="5">
        <v>413.70291851995665</v>
      </c>
      <c r="G3344" s="29"/>
      <c r="H3344" s="6"/>
      <c r="I3344" s="6">
        <f t="shared" si="146"/>
        <v>413.70291851995665</v>
      </c>
      <c r="J3344" s="6">
        <v>6270.3154402500004</v>
      </c>
      <c r="K3344" s="7">
        <v>6684.0183587699566</v>
      </c>
      <c r="L3344" s="8">
        <f t="shared" si="147"/>
        <v>6.1894342043083403E-2</v>
      </c>
    </row>
    <row r="3345" spans="1:12">
      <c r="A3345" s="9"/>
      <c r="B3345" s="9"/>
      <c r="C3345" s="4" t="s">
        <v>3265</v>
      </c>
      <c r="D3345" s="4" t="s">
        <v>3295</v>
      </c>
      <c r="E3345" s="33" t="s">
        <v>3307</v>
      </c>
      <c r="F3345" s="5">
        <v>412.83542324424297</v>
      </c>
      <c r="G3345" s="6">
        <v>265.03906086144684</v>
      </c>
      <c r="H3345" s="6"/>
      <c r="I3345" s="6">
        <f t="shared" si="146"/>
        <v>677.87448410568982</v>
      </c>
      <c r="J3345" s="6">
        <v>18531.959182250001</v>
      </c>
      <c r="K3345" s="7">
        <v>19209.833666355691</v>
      </c>
      <c r="L3345" s="8">
        <f t="shared" si="147"/>
        <v>3.5287889311239926E-2</v>
      </c>
    </row>
    <row r="3346" spans="1:12">
      <c r="A3346" s="9"/>
      <c r="B3346" s="9"/>
      <c r="C3346" s="4" t="s">
        <v>3265</v>
      </c>
      <c r="D3346" s="4" t="s">
        <v>3295</v>
      </c>
      <c r="E3346" s="33" t="s">
        <v>894</v>
      </c>
      <c r="F3346" s="5">
        <v>271.63098845500002</v>
      </c>
      <c r="G3346" s="6">
        <v>4103.0203407035651</v>
      </c>
      <c r="H3346" s="6">
        <v>356.78089905536564</v>
      </c>
      <c r="I3346" s="6">
        <f t="shared" si="146"/>
        <v>4731.432228213931</v>
      </c>
      <c r="J3346" s="6">
        <v>19961.172341735622</v>
      </c>
      <c r="K3346" s="7">
        <v>24692.604569949552</v>
      </c>
      <c r="L3346" s="8">
        <f t="shared" si="147"/>
        <v>0.19161333162772134</v>
      </c>
    </row>
    <row r="3347" spans="1:12">
      <c r="A3347" s="9"/>
      <c r="B3347" s="9"/>
      <c r="C3347" s="4" t="s">
        <v>3265</v>
      </c>
      <c r="D3347" s="4" t="s">
        <v>3295</v>
      </c>
      <c r="E3347" s="33" t="s">
        <v>2988</v>
      </c>
      <c r="F3347" s="5">
        <v>119.06893141846874</v>
      </c>
      <c r="G3347" s="6">
        <v>496.78445615334908</v>
      </c>
      <c r="H3347" s="6">
        <v>1.027980515735625</v>
      </c>
      <c r="I3347" s="6">
        <f t="shared" si="146"/>
        <v>616.88136808755348</v>
      </c>
      <c r="J3347" s="6">
        <v>13187.900676318752</v>
      </c>
      <c r="K3347" s="7">
        <v>13804.782044406305</v>
      </c>
      <c r="L3347" s="8">
        <f t="shared" si="147"/>
        <v>4.4686063575883381E-2</v>
      </c>
    </row>
    <row r="3348" spans="1:12">
      <c r="A3348" s="9"/>
      <c r="B3348" s="9"/>
      <c r="C3348" s="4" t="s">
        <v>3265</v>
      </c>
      <c r="D3348" s="4" t="s">
        <v>3295</v>
      </c>
      <c r="E3348" s="33" t="s">
        <v>3308</v>
      </c>
      <c r="F3348" s="5">
        <v>15.8437097659125</v>
      </c>
      <c r="G3348" s="6">
        <v>3.0377197075374998</v>
      </c>
      <c r="H3348" s="6">
        <v>0.16694772667937499</v>
      </c>
      <c r="I3348" s="6">
        <f t="shared" si="146"/>
        <v>19.048377200129373</v>
      </c>
      <c r="J3348" s="6">
        <v>2066.9096383187498</v>
      </c>
      <c r="K3348" s="7">
        <v>2085.9580155188792</v>
      </c>
      <c r="L3348" s="8">
        <f t="shared" si="147"/>
        <v>9.131716486341224E-3</v>
      </c>
    </row>
    <row r="3349" spans="1:12">
      <c r="A3349" s="9"/>
      <c r="B3349" s="9"/>
      <c r="C3349" s="4" t="s">
        <v>3265</v>
      </c>
      <c r="D3349" s="4" t="s">
        <v>3295</v>
      </c>
      <c r="E3349" s="33" t="s">
        <v>2939</v>
      </c>
      <c r="F3349" s="5"/>
      <c r="G3349" s="6">
        <v>2801.9343990011721</v>
      </c>
      <c r="H3349" s="6"/>
      <c r="I3349" s="6">
        <f t="shared" si="146"/>
        <v>2801.9343990011721</v>
      </c>
      <c r="J3349" s="6">
        <v>7087.3826403124995</v>
      </c>
      <c r="K3349" s="7">
        <v>9889.3170393136716</v>
      </c>
      <c r="L3349" s="8">
        <f t="shared" si="147"/>
        <v>0.28332941373630277</v>
      </c>
    </row>
    <row r="3350" spans="1:12">
      <c r="A3350" s="9"/>
      <c r="B3350" s="9"/>
      <c r="C3350" s="4" t="s">
        <v>3265</v>
      </c>
      <c r="D3350" s="4" t="s">
        <v>3295</v>
      </c>
      <c r="E3350" s="33" t="s">
        <v>3236</v>
      </c>
      <c r="F3350" s="5">
        <v>15.5695543203125</v>
      </c>
      <c r="G3350" s="6">
        <v>1677.1039824804973</v>
      </c>
      <c r="H3350" s="6"/>
      <c r="I3350" s="6">
        <f t="shared" si="146"/>
        <v>1692.6735368008099</v>
      </c>
      <c r="J3350" s="6">
        <v>18491.619615718751</v>
      </c>
      <c r="K3350" s="7">
        <v>20184.29315251956</v>
      </c>
      <c r="L3350" s="8">
        <f t="shared" si="147"/>
        <v>8.3860927108538222E-2</v>
      </c>
    </row>
    <row r="3351" spans="1:12">
      <c r="A3351" s="9"/>
      <c r="B3351" s="9"/>
      <c r="C3351" s="4" t="s">
        <v>3181</v>
      </c>
      <c r="D3351" s="4" t="s">
        <v>3213</v>
      </c>
      <c r="E3351" s="32" t="s">
        <v>3053</v>
      </c>
      <c r="F3351" s="10">
        <v>912.76734145290629</v>
      </c>
      <c r="G3351" s="11">
        <v>425.81065967006248</v>
      </c>
      <c r="H3351" s="11">
        <v>244.87590090768123</v>
      </c>
      <c r="I3351" s="11">
        <f t="shared" si="146"/>
        <v>1583.4539020306499</v>
      </c>
      <c r="J3351" s="11">
        <v>16094.306801499999</v>
      </c>
      <c r="K3351" s="12">
        <v>17677.76070353065</v>
      </c>
      <c r="L3351" s="13">
        <f t="shared" si="147"/>
        <v>8.9573217365387134E-2</v>
      </c>
    </row>
    <row r="3352" spans="1:12">
      <c r="A3352" s="9"/>
      <c r="B3352" s="9"/>
      <c r="C3352" s="4" t="s">
        <v>3181</v>
      </c>
      <c r="D3352" s="4" t="s">
        <v>3213</v>
      </c>
      <c r="E3352" s="33" t="s">
        <v>3309</v>
      </c>
      <c r="F3352" s="5"/>
      <c r="G3352" s="6">
        <v>161.32674254880641</v>
      </c>
      <c r="H3352" s="6"/>
      <c r="I3352" s="6">
        <f t="shared" si="146"/>
        <v>161.32674254880641</v>
      </c>
      <c r="J3352" s="6">
        <v>1275.5778870254924</v>
      </c>
      <c r="K3352" s="7">
        <v>1436.9046295742987</v>
      </c>
      <c r="L3352" s="8">
        <f t="shared" si="147"/>
        <v>0.1122737996860665</v>
      </c>
    </row>
    <row r="3353" spans="1:12">
      <c r="A3353" s="9"/>
      <c r="B3353" s="9"/>
      <c r="C3353" s="4" t="s">
        <v>3181</v>
      </c>
      <c r="D3353" s="4" t="s">
        <v>3213</v>
      </c>
      <c r="E3353" s="33" t="s">
        <v>3310</v>
      </c>
      <c r="F3353" s="5">
        <v>3858.9874042071506</v>
      </c>
      <c r="G3353" s="6">
        <v>102.12207716652489</v>
      </c>
      <c r="H3353" s="6"/>
      <c r="I3353" s="6">
        <f t="shared" si="146"/>
        <v>3961.1094813736754</v>
      </c>
      <c r="J3353" s="6">
        <v>15323.686591500002</v>
      </c>
      <c r="K3353" s="7">
        <v>19284.796072873676</v>
      </c>
      <c r="L3353" s="8">
        <f t="shared" si="147"/>
        <v>0.20540064133451946</v>
      </c>
    </row>
    <row r="3354" spans="1:12">
      <c r="A3354" s="9"/>
      <c r="B3354" s="9"/>
      <c r="C3354" s="4" t="s">
        <v>3181</v>
      </c>
      <c r="D3354" s="4" t="s">
        <v>3213</v>
      </c>
      <c r="E3354" s="33" t="s">
        <v>3311</v>
      </c>
      <c r="F3354" s="5">
        <v>1891.256117020534</v>
      </c>
      <c r="G3354" s="6">
        <v>221.06399337824999</v>
      </c>
      <c r="H3354" s="6">
        <v>161.72588558012501</v>
      </c>
      <c r="I3354" s="6">
        <f t="shared" si="146"/>
        <v>2274.0459959789091</v>
      </c>
      <c r="J3354" s="6">
        <v>16061.515201437498</v>
      </c>
      <c r="K3354" s="7">
        <v>18335.561197416406</v>
      </c>
      <c r="L3354" s="8">
        <f t="shared" si="147"/>
        <v>0.12402380115310221</v>
      </c>
    </row>
    <row r="3355" spans="1:12">
      <c r="A3355" s="9"/>
      <c r="B3355" s="9"/>
      <c r="C3355" s="4" t="s">
        <v>3181</v>
      </c>
      <c r="D3355" s="4" t="s">
        <v>3213</v>
      </c>
      <c r="E3355" s="33" t="s">
        <v>3312</v>
      </c>
      <c r="F3355" s="5">
        <v>146.54207444124998</v>
      </c>
      <c r="G3355" s="29"/>
      <c r="H3355" s="6"/>
      <c r="I3355" s="6">
        <f t="shared" si="146"/>
        <v>146.54207444124998</v>
      </c>
      <c r="J3355" s="6">
        <v>5709.3569578674378</v>
      </c>
      <c r="K3355" s="7">
        <v>5855.8990323086882</v>
      </c>
      <c r="L3355" s="8">
        <f t="shared" si="147"/>
        <v>2.5024692815353369E-2</v>
      </c>
    </row>
    <row r="3356" spans="1:12">
      <c r="A3356" s="9"/>
      <c r="B3356" s="9"/>
      <c r="C3356" s="4" t="s">
        <v>3181</v>
      </c>
      <c r="D3356" s="4" t="s">
        <v>3213</v>
      </c>
      <c r="E3356" s="33" t="s">
        <v>3313</v>
      </c>
      <c r="F3356" s="5">
        <v>1420.6929491187561</v>
      </c>
      <c r="G3356" s="6">
        <v>8.3202703101737185</v>
      </c>
      <c r="H3356" s="6"/>
      <c r="I3356" s="6">
        <f t="shared" si="146"/>
        <v>1429.0132194289299</v>
      </c>
      <c r="J3356" s="6">
        <v>13666.256122691188</v>
      </c>
      <c r="K3356" s="7">
        <v>15095.269342120118</v>
      </c>
      <c r="L3356" s="8">
        <f t="shared" si="147"/>
        <v>9.4666294919400637E-2</v>
      </c>
    </row>
    <row r="3357" spans="1:12">
      <c r="A3357" s="9"/>
      <c r="B3357" s="9"/>
      <c r="C3357" s="4" t="s">
        <v>3181</v>
      </c>
      <c r="D3357" s="4" t="s">
        <v>3213</v>
      </c>
      <c r="E3357" s="33" t="s">
        <v>3214</v>
      </c>
      <c r="F3357" s="5">
        <v>1426.023046012031</v>
      </c>
      <c r="G3357" s="29"/>
      <c r="H3357" s="6"/>
      <c r="I3357" s="6">
        <f t="shared" si="146"/>
        <v>1426.023046012031</v>
      </c>
      <c r="J3357" s="6">
        <v>11125.029461393018</v>
      </c>
      <c r="K3357" s="7">
        <v>12551.052507405049</v>
      </c>
      <c r="L3357" s="8">
        <f t="shared" si="147"/>
        <v>0.1136178057713236</v>
      </c>
    </row>
    <row r="3358" spans="1:12">
      <c r="A3358" s="9"/>
      <c r="B3358" s="9"/>
      <c r="C3358" s="4" t="s">
        <v>3181</v>
      </c>
      <c r="D3358" s="4" t="s">
        <v>3213</v>
      </c>
      <c r="E3358" s="33" t="s">
        <v>29</v>
      </c>
      <c r="F3358" s="5">
        <v>279.1427608800625</v>
      </c>
      <c r="G3358" s="6">
        <v>2247.1855753357518</v>
      </c>
      <c r="H3358" s="6">
        <v>66.114190756550002</v>
      </c>
      <c r="I3358" s="6">
        <f t="shared" si="146"/>
        <v>2592.4425269723642</v>
      </c>
      <c r="J3358" s="6">
        <v>4636.982746982615</v>
      </c>
      <c r="K3358" s="7">
        <v>7229.4252739549793</v>
      </c>
      <c r="L3358" s="8">
        <f t="shared" si="147"/>
        <v>0.35859593656939825</v>
      </c>
    </row>
    <row r="3359" spans="1:12">
      <c r="A3359" s="9"/>
      <c r="B3359" s="9"/>
      <c r="C3359" s="4" t="s">
        <v>3181</v>
      </c>
      <c r="D3359" s="4" t="s">
        <v>3213</v>
      </c>
      <c r="E3359" s="33" t="s">
        <v>1697</v>
      </c>
      <c r="F3359" s="5">
        <v>3149.7442909942497</v>
      </c>
      <c r="G3359" s="6">
        <v>185.45965385749997</v>
      </c>
      <c r="H3359" s="6">
        <v>29.6474908661875</v>
      </c>
      <c r="I3359" s="6">
        <f t="shared" si="146"/>
        <v>3364.851435717937</v>
      </c>
      <c r="J3359" s="6">
        <v>23299.538265128103</v>
      </c>
      <c r="K3359" s="7">
        <v>26664.389700846041</v>
      </c>
      <c r="L3359" s="8">
        <f t="shared" si="147"/>
        <v>0.12619270395718724</v>
      </c>
    </row>
    <row r="3360" spans="1:12">
      <c r="A3360" s="9"/>
      <c r="B3360" s="9"/>
      <c r="C3360" s="4" t="s">
        <v>3314</v>
      </c>
      <c r="D3360" s="4" t="s">
        <v>3315</v>
      </c>
      <c r="E3360" s="32" t="s">
        <v>3316</v>
      </c>
      <c r="F3360" s="10"/>
      <c r="G3360" s="11">
        <v>3116.125042549158</v>
      </c>
      <c r="H3360" s="11"/>
      <c r="I3360" s="11">
        <f t="shared" si="146"/>
        <v>3116.125042549158</v>
      </c>
      <c r="J3360" s="11">
        <v>20284.7303178125</v>
      </c>
      <c r="K3360" s="12">
        <v>23400.85536036166</v>
      </c>
      <c r="L3360" s="13">
        <f t="shared" si="147"/>
        <v>0.13316286924398127</v>
      </c>
    </row>
    <row r="3361" spans="1:12">
      <c r="A3361" s="9"/>
      <c r="B3361" s="9"/>
      <c r="C3361" s="4" t="s">
        <v>3314</v>
      </c>
      <c r="D3361" s="4" t="s">
        <v>3315</v>
      </c>
      <c r="E3361" s="33" t="s">
        <v>2803</v>
      </c>
      <c r="F3361" s="5"/>
      <c r="G3361" s="6">
        <v>3314.6651774824959</v>
      </c>
      <c r="H3361" s="6"/>
      <c r="I3361" s="6">
        <f t="shared" si="146"/>
        <v>3314.6651774824959</v>
      </c>
      <c r="J3361" s="6">
        <v>14854.682480875003</v>
      </c>
      <c r="K3361" s="7">
        <v>18169.347658357499</v>
      </c>
      <c r="L3361" s="8">
        <f t="shared" si="147"/>
        <v>0.18243171080266182</v>
      </c>
    </row>
    <row r="3362" spans="1:12">
      <c r="A3362" s="9"/>
      <c r="B3362" s="9"/>
      <c r="C3362" s="4" t="s">
        <v>3314</v>
      </c>
      <c r="D3362" s="4" t="s">
        <v>3315</v>
      </c>
      <c r="E3362" s="33" t="s">
        <v>3317</v>
      </c>
      <c r="F3362" s="5"/>
      <c r="G3362" s="6">
        <v>3633.8340585536098</v>
      </c>
      <c r="H3362" s="6"/>
      <c r="I3362" s="6">
        <f t="shared" si="146"/>
        <v>3633.8340585536098</v>
      </c>
      <c r="J3362" s="6">
        <v>9415.7253381874998</v>
      </c>
      <c r="K3362" s="7">
        <v>13049.55939674111</v>
      </c>
      <c r="L3362" s="8">
        <f t="shared" si="147"/>
        <v>0.27846411883155947</v>
      </c>
    </row>
    <row r="3363" spans="1:12">
      <c r="A3363" s="9"/>
      <c r="B3363" s="9"/>
      <c r="C3363" s="4" t="s">
        <v>3314</v>
      </c>
      <c r="D3363" s="4" t="s">
        <v>3315</v>
      </c>
      <c r="E3363" s="33" t="s">
        <v>3318</v>
      </c>
      <c r="F3363" s="5"/>
      <c r="G3363" s="6">
        <v>6102.8651310088744</v>
      </c>
      <c r="H3363" s="6"/>
      <c r="I3363" s="6">
        <f t="shared" si="146"/>
        <v>6102.8651310088744</v>
      </c>
      <c r="J3363" s="6">
        <v>36773.2056514375</v>
      </c>
      <c r="K3363" s="7">
        <v>42876.070782446375</v>
      </c>
      <c r="L3363" s="8">
        <f t="shared" si="147"/>
        <v>0.14233732288517936</v>
      </c>
    </row>
    <row r="3364" spans="1:12">
      <c r="A3364" s="9"/>
      <c r="B3364" s="9"/>
      <c r="C3364" s="4" t="s">
        <v>3314</v>
      </c>
      <c r="D3364" s="4" t="s">
        <v>3315</v>
      </c>
      <c r="E3364" s="33" t="s">
        <v>3319</v>
      </c>
      <c r="F3364" s="5"/>
      <c r="G3364" s="6">
        <v>11840.405046548938</v>
      </c>
      <c r="H3364" s="6"/>
      <c r="I3364" s="6">
        <f t="shared" si="146"/>
        <v>11840.405046548938</v>
      </c>
      <c r="J3364" s="6">
        <v>22251.466147437503</v>
      </c>
      <c r="K3364" s="7">
        <v>34091.871193986444</v>
      </c>
      <c r="L3364" s="8">
        <f t="shared" si="147"/>
        <v>0.3473087463922338</v>
      </c>
    </row>
    <row r="3365" spans="1:12">
      <c r="A3365" s="9"/>
      <c r="B3365" s="9"/>
      <c r="C3365" s="4" t="s">
        <v>3314</v>
      </c>
      <c r="D3365" s="4" t="s">
        <v>3320</v>
      </c>
      <c r="E3365" s="32" t="s">
        <v>3321</v>
      </c>
      <c r="F3365" s="10">
        <v>2174.9968192249999</v>
      </c>
      <c r="G3365" s="11">
        <v>1100.863608139493</v>
      </c>
      <c r="H3365" s="11">
        <v>65.591336155625001</v>
      </c>
      <c r="I3365" s="11">
        <f t="shared" si="146"/>
        <v>3341.4517635201178</v>
      </c>
      <c r="J3365" s="11">
        <v>50214.492559187493</v>
      </c>
      <c r="K3365" s="12">
        <v>53555.944322707612</v>
      </c>
      <c r="L3365" s="13">
        <f t="shared" si="147"/>
        <v>6.2391799935144619E-2</v>
      </c>
    </row>
    <row r="3366" spans="1:12">
      <c r="A3366" s="9"/>
      <c r="B3366" s="9"/>
      <c r="C3366" s="4" t="s">
        <v>3314</v>
      </c>
      <c r="D3366" s="4" t="s">
        <v>3320</v>
      </c>
      <c r="E3366" s="33" t="s">
        <v>3322</v>
      </c>
      <c r="F3366" s="5">
        <v>15.761966731624998</v>
      </c>
      <c r="G3366" s="6">
        <v>1893.5765420534026</v>
      </c>
      <c r="H3366" s="6"/>
      <c r="I3366" s="6">
        <f t="shared" si="146"/>
        <v>1909.3385087850277</v>
      </c>
      <c r="J3366" s="6">
        <v>21405.7570805625</v>
      </c>
      <c r="K3366" s="7">
        <v>23315.095589347529</v>
      </c>
      <c r="L3366" s="8">
        <f t="shared" si="147"/>
        <v>8.189280208902032E-2</v>
      </c>
    </row>
    <row r="3367" spans="1:12">
      <c r="A3367" s="9"/>
      <c r="B3367" s="9"/>
      <c r="C3367" s="4" t="s">
        <v>3314</v>
      </c>
      <c r="D3367" s="4" t="s">
        <v>3320</v>
      </c>
      <c r="E3367" s="33" t="s">
        <v>3323</v>
      </c>
      <c r="F3367" s="5">
        <v>574.75805774304933</v>
      </c>
      <c r="G3367" s="6">
        <v>4898.5026938455812</v>
      </c>
      <c r="H3367" s="6"/>
      <c r="I3367" s="6">
        <f t="shared" si="146"/>
        <v>5473.2607515886302</v>
      </c>
      <c r="J3367" s="6">
        <v>31057.017831562498</v>
      </c>
      <c r="K3367" s="7">
        <v>36530.278583151128</v>
      </c>
      <c r="L3367" s="8">
        <f t="shared" si="147"/>
        <v>0.14982805945840949</v>
      </c>
    </row>
    <row r="3368" spans="1:12">
      <c r="A3368" s="9"/>
      <c r="B3368" s="9"/>
      <c r="C3368" s="4" t="s">
        <v>3314</v>
      </c>
      <c r="D3368" s="4" t="s">
        <v>3320</v>
      </c>
      <c r="E3368" s="33" t="s">
        <v>3324</v>
      </c>
      <c r="F3368" s="5">
        <v>103.86166673187499</v>
      </c>
      <c r="G3368" s="6">
        <v>2474.1584866063604</v>
      </c>
      <c r="H3368" s="6"/>
      <c r="I3368" s="6">
        <f t="shared" si="146"/>
        <v>2578.0201533382356</v>
      </c>
      <c r="J3368" s="6">
        <v>39345.872938062501</v>
      </c>
      <c r="K3368" s="7">
        <v>41923.893091400736</v>
      </c>
      <c r="L3368" s="8">
        <f t="shared" si="147"/>
        <v>6.1492861545986266E-2</v>
      </c>
    </row>
    <row r="3369" spans="1:12">
      <c r="A3369" s="9"/>
      <c r="B3369" s="9"/>
      <c r="C3369" s="4" t="s">
        <v>3314</v>
      </c>
      <c r="D3369" s="4" t="s">
        <v>3325</v>
      </c>
      <c r="E3369" s="32" t="s">
        <v>3326</v>
      </c>
      <c r="F3369" s="10"/>
      <c r="G3369" s="11">
        <v>2646.1314186723193</v>
      </c>
      <c r="H3369" s="11"/>
      <c r="I3369" s="11">
        <f t="shared" si="146"/>
        <v>2646.1314186723193</v>
      </c>
      <c r="J3369" s="11">
        <v>26517.437387581245</v>
      </c>
      <c r="K3369" s="12">
        <v>29163.568806253563</v>
      </c>
      <c r="L3369" s="13">
        <f t="shared" si="147"/>
        <v>9.0734142870227449E-2</v>
      </c>
    </row>
    <row r="3370" spans="1:12">
      <c r="A3370" s="9"/>
      <c r="B3370" s="9"/>
      <c r="C3370" s="4" t="s">
        <v>3314</v>
      </c>
      <c r="D3370" s="4" t="s">
        <v>3325</v>
      </c>
      <c r="E3370" s="33" t="s">
        <v>3327</v>
      </c>
      <c r="F3370" s="5">
        <v>5.4877708059062487</v>
      </c>
      <c r="G3370" s="6">
        <v>1810.204848320974</v>
      </c>
      <c r="H3370" s="6"/>
      <c r="I3370" s="6">
        <f t="shared" si="146"/>
        <v>1815.6926191268801</v>
      </c>
      <c r="J3370" s="6">
        <v>11653.213321249999</v>
      </c>
      <c r="K3370" s="7">
        <v>13468.905940376879</v>
      </c>
      <c r="L3370" s="8">
        <f t="shared" si="147"/>
        <v>0.13480624388977466</v>
      </c>
    </row>
    <row r="3371" spans="1:12">
      <c r="A3371" s="9"/>
      <c r="B3371" s="9"/>
      <c r="C3371" s="4" t="s">
        <v>3314</v>
      </c>
      <c r="D3371" s="4" t="s">
        <v>3325</v>
      </c>
      <c r="E3371" s="33" t="s">
        <v>3328</v>
      </c>
      <c r="F3371" s="5"/>
      <c r="G3371" s="6">
        <v>8319.6197422417263</v>
      </c>
      <c r="H3371" s="6"/>
      <c r="I3371" s="6">
        <f t="shared" si="146"/>
        <v>8319.6197422417263</v>
      </c>
      <c r="J3371" s="6">
        <v>11480.133119999999</v>
      </c>
      <c r="K3371" s="7">
        <v>19799.752862241723</v>
      </c>
      <c r="L3371" s="8">
        <f t="shared" si="147"/>
        <v>0.42018805992812686</v>
      </c>
    </row>
    <row r="3372" spans="1:12">
      <c r="A3372" s="9"/>
      <c r="B3372" s="9"/>
      <c r="C3372" s="4" t="s">
        <v>3314</v>
      </c>
      <c r="D3372" s="4" t="s">
        <v>3325</v>
      </c>
      <c r="E3372" s="33" t="s">
        <v>1140</v>
      </c>
      <c r="F3372" s="5"/>
      <c r="G3372" s="29"/>
      <c r="H3372" s="6"/>
      <c r="I3372" s="6">
        <f t="shared" si="146"/>
        <v>0</v>
      </c>
      <c r="J3372" s="6">
        <v>912.4875401812501</v>
      </c>
      <c r="K3372" s="7">
        <v>912.4875401812501</v>
      </c>
      <c r="L3372" s="8">
        <f t="shared" si="147"/>
        <v>0</v>
      </c>
    </row>
    <row r="3373" spans="1:12">
      <c r="A3373" s="9"/>
      <c r="B3373" s="9"/>
      <c r="C3373" s="4" t="s">
        <v>3314</v>
      </c>
      <c r="D3373" s="4" t="s">
        <v>3325</v>
      </c>
      <c r="E3373" s="33" t="s">
        <v>3329</v>
      </c>
      <c r="F3373" s="5">
        <v>1904.701510362979</v>
      </c>
      <c r="G3373" s="6">
        <v>343.0803780046806</v>
      </c>
      <c r="H3373" s="6">
        <v>1345.4551716582287</v>
      </c>
      <c r="I3373" s="6">
        <f t="shared" si="146"/>
        <v>3593.2370600258882</v>
      </c>
      <c r="J3373" s="6">
        <v>29338.599074562499</v>
      </c>
      <c r="K3373" s="7">
        <v>32931.83613458839</v>
      </c>
      <c r="L3373" s="8">
        <f t="shared" si="147"/>
        <v>0.10911134882794775</v>
      </c>
    </row>
    <row r="3374" spans="1:12">
      <c r="A3374" s="9"/>
      <c r="B3374" s="9"/>
      <c r="C3374" s="4" t="s">
        <v>3314</v>
      </c>
      <c r="D3374" s="4" t="s">
        <v>3325</v>
      </c>
      <c r="E3374" s="33" t="s">
        <v>3330</v>
      </c>
      <c r="F3374" s="5"/>
      <c r="G3374" s="6">
        <v>145.47640132604374</v>
      </c>
      <c r="H3374" s="6"/>
      <c r="I3374" s="6">
        <f t="shared" si="146"/>
        <v>145.47640132604374</v>
      </c>
      <c r="J3374" s="6">
        <v>8545.8736972499992</v>
      </c>
      <c r="K3374" s="7">
        <v>8691.3500985760438</v>
      </c>
      <c r="L3374" s="8">
        <f t="shared" si="147"/>
        <v>1.6738067121456542E-2</v>
      </c>
    </row>
    <row r="3375" spans="1:12">
      <c r="A3375" s="9"/>
      <c r="B3375" s="9"/>
      <c r="C3375" s="4" t="s">
        <v>3314</v>
      </c>
      <c r="D3375" s="4" t="s">
        <v>3325</v>
      </c>
      <c r="E3375" s="33" t="s">
        <v>3331</v>
      </c>
      <c r="F3375" s="5"/>
      <c r="G3375" s="6">
        <v>1053.5736618278038</v>
      </c>
      <c r="H3375" s="6"/>
      <c r="I3375" s="6">
        <f t="shared" si="146"/>
        <v>1053.5736618278038</v>
      </c>
      <c r="J3375" s="6">
        <v>17050.0506259375</v>
      </c>
      <c r="K3375" s="7">
        <v>18103.624287765302</v>
      </c>
      <c r="L3375" s="8">
        <f t="shared" si="147"/>
        <v>5.8196836450026448E-2</v>
      </c>
    </row>
    <row r="3376" spans="1:12">
      <c r="A3376" s="9"/>
      <c r="B3376" s="9"/>
      <c r="C3376" s="4" t="s">
        <v>3314</v>
      </c>
      <c r="D3376" s="4" t="s">
        <v>3325</v>
      </c>
      <c r="E3376" s="33" t="s">
        <v>3332</v>
      </c>
      <c r="F3376" s="5">
        <v>11.547664461812499</v>
      </c>
      <c r="G3376" s="6">
        <v>766.48618851622189</v>
      </c>
      <c r="H3376" s="6"/>
      <c r="I3376" s="6">
        <f t="shared" si="146"/>
        <v>778.03385297803436</v>
      </c>
      <c r="J3376" s="6">
        <v>24713.708265562498</v>
      </c>
      <c r="K3376" s="7">
        <v>25491.742118540533</v>
      </c>
      <c r="L3376" s="8">
        <f t="shared" si="147"/>
        <v>3.0521015368822457E-2</v>
      </c>
    </row>
    <row r="3377" spans="1:12">
      <c r="A3377" s="9"/>
      <c r="B3377" s="9"/>
      <c r="C3377" s="4" t="s">
        <v>3314</v>
      </c>
      <c r="D3377" s="4" t="s">
        <v>3325</v>
      </c>
      <c r="E3377" s="33" t="s">
        <v>3333</v>
      </c>
      <c r="F3377" s="5"/>
      <c r="G3377" s="6">
        <v>4352.2257147374303</v>
      </c>
      <c r="H3377" s="6"/>
      <c r="I3377" s="6">
        <f t="shared" si="146"/>
        <v>4352.2257147374303</v>
      </c>
      <c r="J3377" s="6">
        <v>20098.8122486875</v>
      </c>
      <c r="K3377" s="7">
        <v>24451.037963424929</v>
      </c>
      <c r="L3377" s="8">
        <f t="shared" si="147"/>
        <v>0.17799758526602039</v>
      </c>
    </row>
    <row r="3378" spans="1:12">
      <c r="A3378" s="9"/>
      <c r="B3378" s="9"/>
      <c r="C3378" s="4" t="s">
        <v>3314</v>
      </c>
      <c r="D3378" s="4" t="s">
        <v>3325</v>
      </c>
      <c r="E3378" s="33" t="s">
        <v>3334</v>
      </c>
      <c r="F3378" s="5"/>
      <c r="G3378" s="6">
        <v>1142.6503084896076</v>
      </c>
      <c r="H3378" s="6"/>
      <c r="I3378" s="6">
        <f t="shared" si="146"/>
        <v>1142.6503084896076</v>
      </c>
      <c r="J3378" s="6">
        <v>17140.817538125</v>
      </c>
      <c r="K3378" s="7">
        <v>18283.467846614607</v>
      </c>
      <c r="L3378" s="8">
        <f t="shared" si="147"/>
        <v>6.2496366557790749E-2</v>
      </c>
    </row>
    <row r="3379" spans="1:12">
      <c r="A3379" s="9"/>
      <c r="B3379" s="9"/>
      <c r="C3379" s="4" t="s">
        <v>3314</v>
      </c>
      <c r="D3379" s="4" t="s">
        <v>3325</v>
      </c>
      <c r="E3379" s="33" t="s">
        <v>1207</v>
      </c>
      <c r="F3379" s="5"/>
      <c r="G3379" s="6">
        <v>4190.8978844825479</v>
      </c>
      <c r="H3379" s="6"/>
      <c r="I3379" s="6">
        <f t="shared" si="146"/>
        <v>4190.8978844825479</v>
      </c>
      <c r="J3379" s="6">
        <v>10870.8659801875</v>
      </c>
      <c r="K3379" s="7">
        <v>15061.763864670047</v>
      </c>
      <c r="L3379" s="8">
        <f t="shared" si="147"/>
        <v>0.2782474829732936</v>
      </c>
    </row>
    <row r="3380" spans="1:12">
      <c r="A3380" s="9"/>
      <c r="B3380" s="9"/>
      <c r="C3380" s="4" t="s">
        <v>3314</v>
      </c>
      <c r="D3380" s="4" t="s">
        <v>3325</v>
      </c>
      <c r="E3380" s="33" t="s">
        <v>3335</v>
      </c>
      <c r="F3380" s="5"/>
      <c r="G3380" s="6">
        <v>2639.3505691999339</v>
      </c>
      <c r="H3380" s="6"/>
      <c r="I3380" s="6">
        <f t="shared" si="146"/>
        <v>2639.3505691999339</v>
      </c>
      <c r="J3380" s="6">
        <v>8909.6606888125007</v>
      </c>
      <c r="K3380" s="7">
        <v>11549.011258012435</v>
      </c>
      <c r="L3380" s="8">
        <f t="shared" si="147"/>
        <v>0.2285347645989014</v>
      </c>
    </row>
    <row r="3381" spans="1:12">
      <c r="A3381" s="9"/>
      <c r="B3381" s="9"/>
      <c r="C3381" s="4" t="s">
        <v>3314</v>
      </c>
      <c r="D3381" s="4" t="s">
        <v>3336</v>
      </c>
      <c r="E3381" s="32" t="s">
        <v>3337</v>
      </c>
      <c r="F3381" s="10"/>
      <c r="G3381" s="11">
        <v>6172.5680967400913</v>
      </c>
      <c r="H3381" s="11"/>
      <c r="I3381" s="11">
        <f t="shared" si="146"/>
        <v>6172.5680967400913</v>
      </c>
      <c r="J3381" s="11">
        <v>17442.259739187499</v>
      </c>
      <c r="K3381" s="12">
        <v>23614.82783592759</v>
      </c>
      <c r="L3381" s="13">
        <f t="shared" si="147"/>
        <v>0.26138526774898391</v>
      </c>
    </row>
    <row r="3382" spans="1:12">
      <c r="A3382" s="9"/>
      <c r="B3382" s="9"/>
      <c r="C3382" s="4" t="s">
        <v>3314</v>
      </c>
      <c r="D3382" s="4" t="s">
        <v>3336</v>
      </c>
      <c r="E3382" s="33" t="s">
        <v>1551</v>
      </c>
      <c r="F3382" s="5">
        <v>492.84606146075186</v>
      </c>
      <c r="G3382" s="6">
        <v>1313.0919988854137</v>
      </c>
      <c r="H3382" s="6">
        <v>8.8946428252074366E-3</v>
      </c>
      <c r="I3382" s="6">
        <f t="shared" si="146"/>
        <v>1805.9469549889907</v>
      </c>
      <c r="J3382" s="6">
        <v>31920.0013053125</v>
      </c>
      <c r="K3382" s="7">
        <v>33725.948260301491</v>
      </c>
      <c r="L3382" s="8">
        <f t="shared" si="147"/>
        <v>5.354769986155599E-2</v>
      </c>
    </row>
    <row r="3383" spans="1:12">
      <c r="A3383" s="9"/>
      <c r="B3383" s="9"/>
      <c r="C3383" s="4" t="s">
        <v>3314</v>
      </c>
      <c r="D3383" s="4" t="s">
        <v>3336</v>
      </c>
      <c r="E3383" s="33" t="s">
        <v>3338</v>
      </c>
      <c r="F3383" s="5">
        <v>367.94951482431253</v>
      </c>
      <c r="G3383" s="6">
        <v>8541.6182744268062</v>
      </c>
      <c r="H3383" s="6">
        <v>124.18692723049939</v>
      </c>
      <c r="I3383" s="6">
        <f t="shared" si="146"/>
        <v>9033.7547164816187</v>
      </c>
      <c r="J3383" s="6">
        <v>5018.3962451812504</v>
      </c>
      <c r="K3383" s="7">
        <v>14052.150961662868</v>
      </c>
      <c r="L3383" s="8">
        <f t="shared" si="147"/>
        <v>0.64287344628787024</v>
      </c>
    </row>
    <row r="3384" spans="1:12">
      <c r="A3384" s="9"/>
      <c r="B3384" s="9"/>
      <c r="C3384" s="4" t="s">
        <v>3314</v>
      </c>
      <c r="D3384" s="4" t="s">
        <v>3336</v>
      </c>
      <c r="E3384" s="33" t="s">
        <v>3339</v>
      </c>
      <c r="F3384" s="5">
        <v>1594.2490379920625</v>
      </c>
      <c r="G3384" s="6">
        <v>10515.531904341837</v>
      </c>
      <c r="H3384" s="6">
        <v>1665.306199593075</v>
      </c>
      <c r="I3384" s="6">
        <f t="shared" si="146"/>
        <v>13775.087141926973</v>
      </c>
      <c r="J3384" s="6">
        <v>12409.729416062501</v>
      </c>
      <c r="K3384" s="7">
        <v>26184.816557989474</v>
      </c>
      <c r="L3384" s="8">
        <f t="shared" si="147"/>
        <v>0.52607155415507156</v>
      </c>
    </row>
    <row r="3385" spans="1:12">
      <c r="A3385" s="9"/>
      <c r="B3385" s="9"/>
      <c r="C3385" s="4" t="s">
        <v>3314</v>
      </c>
      <c r="D3385" s="4" t="s">
        <v>3336</v>
      </c>
      <c r="E3385" s="33" t="s">
        <v>3340</v>
      </c>
      <c r="F3385" s="5"/>
      <c r="G3385" s="6">
        <v>6589.9159395100105</v>
      </c>
      <c r="H3385" s="6"/>
      <c r="I3385" s="6">
        <f t="shared" si="146"/>
        <v>6589.9159395100105</v>
      </c>
      <c r="J3385" s="6">
        <v>14928.1548998125</v>
      </c>
      <c r="K3385" s="7">
        <v>21518.07083932251</v>
      </c>
      <c r="L3385" s="8">
        <f t="shared" si="147"/>
        <v>0.30625031345595716</v>
      </c>
    </row>
    <row r="3386" spans="1:12">
      <c r="A3386" s="9"/>
      <c r="B3386" s="9"/>
      <c r="C3386" s="4" t="s">
        <v>3314</v>
      </c>
      <c r="D3386" s="4" t="s">
        <v>3336</v>
      </c>
      <c r="E3386" s="33" t="s">
        <v>3341</v>
      </c>
      <c r="F3386" s="5">
        <v>5184.1641267497389</v>
      </c>
      <c r="G3386" s="6">
        <v>1120.3504140918201</v>
      </c>
      <c r="H3386" s="6">
        <v>624.53039823339805</v>
      </c>
      <c r="I3386" s="6">
        <f t="shared" si="146"/>
        <v>6929.0449390749573</v>
      </c>
      <c r="J3386" s="6">
        <v>25181.0787556875</v>
      </c>
      <c r="K3386" s="7">
        <v>32110.123694762457</v>
      </c>
      <c r="L3386" s="8">
        <f t="shared" si="147"/>
        <v>0.21579004194883145</v>
      </c>
    </row>
    <row r="3387" spans="1:12">
      <c r="A3387" s="9"/>
      <c r="B3387" s="9"/>
      <c r="C3387" s="4" t="s">
        <v>3314</v>
      </c>
      <c r="D3387" s="4" t="s">
        <v>3336</v>
      </c>
      <c r="E3387" s="33" t="s">
        <v>3342</v>
      </c>
      <c r="F3387" s="5">
        <v>457.60770750257751</v>
      </c>
      <c r="G3387" s="6">
        <v>7444.728563091292</v>
      </c>
      <c r="H3387" s="6">
        <v>58.817003771291532</v>
      </c>
      <c r="I3387" s="6">
        <f t="shared" si="146"/>
        <v>7961.1532743651615</v>
      </c>
      <c r="J3387" s="6">
        <v>8258.0567586249999</v>
      </c>
      <c r="K3387" s="7">
        <v>16219.210032990162</v>
      </c>
      <c r="L3387" s="8">
        <f t="shared" si="147"/>
        <v>0.49084716568637027</v>
      </c>
    </row>
    <row r="3388" spans="1:12">
      <c r="A3388" s="9"/>
      <c r="B3388" s="9"/>
      <c r="C3388" s="4" t="s">
        <v>3314</v>
      </c>
      <c r="D3388" s="4" t="s">
        <v>3343</v>
      </c>
      <c r="E3388" s="32" t="s">
        <v>3344</v>
      </c>
      <c r="F3388" s="10">
        <v>1099.8469317439497</v>
      </c>
      <c r="G3388" s="11">
        <v>8507.7038583357644</v>
      </c>
      <c r="H3388" s="11">
        <v>1568.0270104709866</v>
      </c>
      <c r="I3388" s="11">
        <f t="shared" si="146"/>
        <v>11175.577800550702</v>
      </c>
      <c r="J3388" s="11">
        <v>19576.044113094187</v>
      </c>
      <c r="K3388" s="12">
        <v>30751.621913644889</v>
      </c>
      <c r="L3388" s="13">
        <f t="shared" si="147"/>
        <v>0.3634142560653672</v>
      </c>
    </row>
    <row r="3389" spans="1:12">
      <c r="A3389" s="9"/>
      <c r="B3389" s="9"/>
      <c r="C3389" s="4" t="s">
        <v>3314</v>
      </c>
      <c r="D3389" s="4" t="s">
        <v>3343</v>
      </c>
      <c r="E3389" s="33" t="s">
        <v>3345</v>
      </c>
      <c r="F3389" s="5">
        <v>2.9097520932125001</v>
      </c>
      <c r="G3389" s="6">
        <v>19718.253898314979</v>
      </c>
      <c r="H3389" s="6">
        <v>5.6556312558226685</v>
      </c>
      <c r="I3389" s="6">
        <f t="shared" si="146"/>
        <v>19726.819281664015</v>
      </c>
      <c r="J3389" s="6">
        <v>14259.041948706248</v>
      </c>
      <c r="K3389" s="7">
        <v>33985.861230370261</v>
      </c>
      <c r="L3389" s="8">
        <f t="shared" si="147"/>
        <v>0.58044194166354801</v>
      </c>
    </row>
    <row r="3390" spans="1:12">
      <c r="A3390" s="9"/>
      <c r="B3390" s="9"/>
      <c r="C3390" s="4" t="s">
        <v>3314</v>
      </c>
      <c r="D3390" s="4" t="s">
        <v>3343</v>
      </c>
      <c r="E3390" s="33" t="s">
        <v>3346</v>
      </c>
      <c r="F3390" s="5">
        <v>5301.6492094052328</v>
      </c>
      <c r="G3390" s="6">
        <v>9130.6466699875145</v>
      </c>
      <c r="H3390" s="6">
        <v>780.83703360781999</v>
      </c>
      <c r="I3390" s="6">
        <f t="shared" si="146"/>
        <v>15213.132913000569</v>
      </c>
      <c r="J3390" s="6">
        <v>19377.61388230625</v>
      </c>
      <c r="K3390" s="7">
        <v>34590.746795306819</v>
      </c>
      <c r="L3390" s="8">
        <f t="shared" si="147"/>
        <v>0.43980354061233062</v>
      </c>
    </row>
    <row r="3391" spans="1:12">
      <c r="A3391" s="9"/>
      <c r="B3391" s="9"/>
      <c r="C3391" s="4" t="s">
        <v>3314</v>
      </c>
      <c r="D3391" s="4" t="s">
        <v>3343</v>
      </c>
      <c r="E3391" s="33" t="s">
        <v>3347</v>
      </c>
      <c r="F3391" s="5">
        <v>347.64052961037805</v>
      </c>
      <c r="G3391" s="6">
        <v>18397.37486690082</v>
      </c>
      <c r="H3391" s="6">
        <v>548.61121596936937</v>
      </c>
      <c r="I3391" s="6">
        <f t="shared" si="146"/>
        <v>19293.626612480566</v>
      </c>
      <c r="J3391" s="6">
        <v>20131.250234759114</v>
      </c>
      <c r="K3391" s="7">
        <v>39424.876847239677</v>
      </c>
      <c r="L3391" s="8">
        <f t="shared" si="147"/>
        <v>0.48937696589993041</v>
      </c>
    </row>
    <row r="3392" spans="1:12">
      <c r="A3392" s="9"/>
      <c r="B3392" s="9"/>
      <c r="C3392" s="4" t="s">
        <v>3314</v>
      </c>
      <c r="D3392" s="4" t="s">
        <v>3343</v>
      </c>
      <c r="E3392" s="33" t="s">
        <v>3348</v>
      </c>
      <c r="F3392" s="5">
        <v>845.30058665162505</v>
      </c>
      <c r="G3392" s="6">
        <v>890.84412919487499</v>
      </c>
      <c r="H3392" s="6">
        <v>190.09639881741634</v>
      </c>
      <c r="I3392" s="6">
        <f t="shared" si="146"/>
        <v>1926.2411146639165</v>
      </c>
      <c r="J3392" s="6">
        <v>16338.023145618752</v>
      </c>
      <c r="K3392" s="7">
        <v>18264.264260282667</v>
      </c>
      <c r="L3392" s="8">
        <f t="shared" si="147"/>
        <v>0.10546502652464934</v>
      </c>
    </row>
    <row r="3393" spans="1:12">
      <c r="A3393" s="9"/>
      <c r="B3393" s="9"/>
      <c r="C3393" s="4" t="s">
        <v>3314</v>
      </c>
      <c r="D3393" s="4" t="s">
        <v>3343</v>
      </c>
      <c r="E3393" s="33" t="s">
        <v>3349</v>
      </c>
      <c r="F3393" s="5">
        <v>10105.233039703628</v>
      </c>
      <c r="G3393" s="6">
        <v>714.58350201194287</v>
      </c>
      <c r="H3393" s="6">
        <v>34.89335592318681</v>
      </c>
      <c r="I3393" s="6">
        <f t="shared" si="146"/>
        <v>10854.709897638757</v>
      </c>
      <c r="J3393" s="6">
        <v>46722.5412755625</v>
      </c>
      <c r="K3393" s="7">
        <v>57577.251173201257</v>
      </c>
      <c r="L3393" s="8">
        <f t="shared" si="147"/>
        <v>0.18852428131704507</v>
      </c>
    </row>
    <row r="3394" spans="1:12">
      <c r="A3394" s="9"/>
      <c r="B3394" s="9"/>
      <c r="C3394" s="4" t="s">
        <v>3314</v>
      </c>
      <c r="D3394" s="4" t="s">
        <v>3343</v>
      </c>
      <c r="E3394" s="33" t="s">
        <v>1555</v>
      </c>
      <c r="F3394" s="5">
        <v>38.195661808828682</v>
      </c>
      <c r="G3394" s="6">
        <v>3508.611399303069</v>
      </c>
      <c r="H3394" s="6">
        <v>126.15897411055874</v>
      </c>
      <c r="I3394" s="6">
        <f t="shared" si="146"/>
        <v>3672.9660352224564</v>
      </c>
      <c r="J3394" s="6">
        <v>15617.210087343748</v>
      </c>
      <c r="K3394" s="7">
        <v>19290.176122566205</v>
      </c>
      <c r="L3394" s="8">
        <f t="shared" si="147"/>
        <v>0.19040603942053771</v>
      </c>
    </row>
    <row r="3395" spans="1:12">
      <c r="A3395" s="9"/>
      <c r="B3395" s="9"/>
      <c r="C3395" s="4" t="s">
        <v>3314</v>
      </c>
      <c r="D3395" s="4" t="s">
        <v>3343</v>
      </c>
      <c r="E3395" s="33" t="s">
        <v>975</v>
      </c>
      <c r="F3395" s="5">
        <v>2372.2799038057619</v>
      </c>
      <c r="G3395" s="6">
        <v>2739.0417758615536</v>
      </c>
      <c r="H3395" s="6">
        <v>750.5718310943073</v>
      </c>
      <c r="I3395" s="6">
        <f t="shared" si="146"/>
        <v>5861.8935107616226</v>
      </c>
      <c r="J3395" s="6">
        <v>15102.735314187501</v>
      </c>
      <c r="K3395" s="7">
        <v>20964.628824949123</v>
      </c>
      <c r="L3395" s="8">
        <f t="shared" si="147"/>
        <v>0.27960874288342419</v>
      </c>
    </row>
    <row r="3396" spans="1:12">
      <c r="A3396" s="9"/>
      <c r="B3396" s="9"/>
      <c r="C3396" s="4" t="s">
        <v>3350</v>
      </c>
      <c r="D3396" s="4" t="s">
        <v>3351</v>
      </c>
      <c r="E3396" s="32" t="s">
        <v>3352</v>
      </c>
      <c r="F3396" s="10"/>
      <c r="G3396" s="11">
        <v>4591.5002946368668</v>
      </c>
      <c r="H3396" s="11"/>
      <c r="I3396" s="11">
        <f t="shared" si="146"/>
        <v>4591.5002946368668</v>
      </c>
      <c r="J3396" s="11">
        <v>22316.722924500002</v>
      </c>
      <c r="K3396" s="12">
        <v>26908.223219136868</v>
      </c>
      <c r="L3396" s="13">
        <f t="shared" si="147"/>
        <v>0.17063558070127188</v>
      </c>
    </row>
    <row r="3397" spans="1:12">
      <c r="A3397" s="9"/>
      <c r="B3397" s="9"/>
      <c r="C3397" s="4" t="s">
        <v>3350</v>
      </c>
      <c r="D3397" s="4" t="s">
        <v>3351</v>
      </c>
      <c r="E3397" s="33" t="s">
        <v>3353</v>
      </c>
      <c r="F3397" s="5"/>
      <c r="G3397" s="6">
        <v>9662.6594792643355</v>
      </c>
      <c r="H3397" s="6"/>
      <c r="I3397" s="6">
        <f t="shared" ref="I3397:I3460" si="148">+H3397+G3397+F3397</f>
        <v>9662.6594792643355</v>
      </c>
      <c r="J3397" s="6">
        <v>6441.1828044374997</v>
      </c>
      <c r="K3397" s="7">
        <v>16103.842283701835</v>
      </c>
      <c r="L3397" s="8">
        <f t="shared" ref="L3397:L3460" si="149">+I3397/K3397</f>
        <v>0.60002198910278648</v>
      </c>
    </row>
    <row r="3398" spans="1:12">
      <c r="A3398" s="9"/>
      <c r="B3398" s="9"/>
      <c r="C3398" s="4" t="s">
        <v>3350</v>
      </c>
      <c r="D3398" s="4" t="s">
        <v>3351</v>
      </c>
      <c r="E3398" s="33" t="s">
        <v>3354</v>
      </c>
      <c r="F3398" s="5"/>
      <c r="G3398" s="6">
        <v>19672.681742008841</v>
      </c>
      <c r="H3398" s="6"/>
      <c r="I3398" s="6">
        <f t="shared" si="148"/>
        <v>19672.681742008841</v>
      </c>
      <c r="J3398" s="6">
        <v>20907.071181625</v>
      </c>
      <c r="K3398" s="7">
        <v>40579.752923633845</v>
      </c>
      <c r="L3398" s="8">
        <f t="shared" si="149"/>
        <v>0.48479057472406084</v>
      </c>
    </row>
    <row r="3399" spans="1:12">
      <c r="A3399" s="9"/>
      <c r="B3399" s="9"/>
      <c r="C3399" s="4" t="s">
        <v>3350</v>
      </c>
      <c r="D3399" s="4" t="s">
        <v>3351</v>
      </c>
      <c r="E3399" s="33" t="s">
        <v>3355</v>
      </c>
      <c r="F3399" s="5"/>
      <c r="G3399" s="6">
        <v>25729.488325446342</v>
      </c>
      <c r="H3399" s="6"/>
      <c r="I3399" s="6">
        <f t="shared" si="148"/>
        <v>25729.488325446342</v>
      </c>
      <c r="J3399" s="6">
        <v>22676.306776558256</v>
      </c>
      <c r="K3399" s="7">
        <v>48405.795102004602</v>
      </c>
      <c r="L3399" s="8">
        <f t="shared" si="149"/>
        <v>0.53153735562502558</v>
      </c>
    </row>
    <row r="3400" spans="1:12">
      <c r="A3400" s="9"/>
      <c r="B3400" s="9"/>
      <c r="C3400" s="4" t="s">
        <v>3350</v>
      </c>
      <c r="D3400" s="4" t="s">
        <v>3351</v>
      </c>
      <c r="E3400" s="33" t="s">
        <v>3356</v>
      </c>
      <c r="F3400" s="5"/>
      <c r="G3400" s="6">
        <v>6673.2547863267228</v>
      </c>
      <c r="H3400" s="6"/>
      <c r="I3400" s="6">
        <f t="shared" si="148"/>
        <v>6673.2547863267228</v>
      </c>
      <c r="J3400" s="6">
        <v>8612.8676648750006</v>
      </c>
      <c r="K3400" s="7">
        <v>15286.122451201723</v>
      </c>
      <c r="L3400" s="8">
        <f t="shared" si="149"/>
        <v>0.43655641302298365</v>
      </c>
    </row>
    <row r="3401" spans="1:12">
      <c r="A3401" s="9"/>
      <c r="B3401" s="9"/>
      <c r="C3401" s="4" t="s">
        <v>3350</v>
      </c>
      <c r="D3401" s="4" t="s">
        <v>3357</v>
      </c>
      <c r="E3401" s="32" t="s">
        <v>3358</v>
      </c>
      <c r="F3401" s="10"/>
      <c r="G3401" s="11">
        <v>4250.6714042754184</v>
      </c>
      <c r="H3401" s="11"/>
      <c r="I3401" s="11">
        <f t="shared" si="148"/>
        <v>4250.6714042754184</v>
      </c>
      <c r="J3401" s="11">
        <v>2602.5988957250001</v>
      </c>
      <c r="K3401" s="12">
        <v>6853.2703000004185</v>
      </c>
      <c r="L3401" s="13">
        <f t="shared" si="149"/>
        <v>0.62023985895830769</v>
      </c>
    </row>
    <row r="3402" spans="1:12">
      <c r="A3402" s="9"/>
      <c r="B3402" s="9"/>
      <c r="C3402" s="4" t="s">
        <v>3350</v>
      </c>
      <c r="D3402" s="4" t="s">
        <v>3357</v>
      </c>
      <c r="E3402" s="33" t="s">
        <v>3359</v>
      </c>
      <c r="F3402" s="5">
        <v>108.30222206000001</v>
      </c>
      <c r="G3402" s="29"/>
      <c r="H3402" s="6"/>
      <c r="I3402" s="6">
        <f t="shared" si="148"/>
        <v>108.30222206000001</v>
      </c>
      <c r="J3402" s="6">
        <v>4871.0700242062503</v>
      </c>
      <c r="K3402" s="7">
        <v>4979.3722462662499</v>
      </c>
      <c r="L3402" s="8">
        <f t="shared" si="149"/>
        <v>2.1750175866287105E-2</v>
      </c>
    </row>
    <row r="3403" spans="1:12">
      <c r="A3403" s="9"/>
      <c r="B3403" s="9"/>
      <c r="C3403" s="4" t="s">
        <v>3350</v>
      </c>
      <c r="D3403" s="4" t="s">
        <v>3357</v>
      </c>
      <c r="E3403" s="33" t="s">
        <v>3360</v>
      </c>
      <c r="F3403" s="5">
        <v>32.611678403124998</v>
      </c>
      <c r="G3403" s="6">
        <v>3175.4696042166597</v>
      </c>
      <c r="H3403" s="6"/>
      <c r="I3403" s="6">
        <f t="shared" si="148"/>
        <v>3208.0812826197848</v>
      </c>
      <c r="J3403" s="6">
        <v>34068.423243937497</v>
      </c>
      <c r="K3403" s="7">
        <v>37276.504526557284</v>
      </c>
      <c r="L3403" s="8">
        <f t="shared" si="149"/>
        <v>8.6061751855896748E-2</v>
      </c>
    </row>
    <row r="3404" spans="1:12">
      <c r="A3404" s="9"/>
      <c r="B3404" s="9"/>
      <c r="C3404" s="4" t="s">
        <v>3350</v>
      </c>
      <c r="D3404" s="4" t="s">
        <v>3357</v>
      </c>
      <c r="E3404" s="33" t="s">
        <v>3361</v>
      </c>
      <c r="F3404" s="5"/>
      <c r="G3404" s="6">
        <v>6025.6404231168199</v>
      </c>
      <c r="H3404" s="6"/>
      <c r="I3404" s="6">
        <f t="shared" si="148"/>
        <v>6025.6404231168199</v>
      </c>
      <c r="J3404" s="6">
        <v>21527.4248558125</v>
      </c>
      <c r="K3404" s="7">
        <v>27553.06527892932</v>
      </c>
      <c r="L3404" s="8">
        <f t="shared" si="149"/>
        <v>0.21869219856727931</v>
      </c>
    </row>
    <row r="3405" spans="1:12">
      <c r="A3405" s="9"/>
      <c r="B3405" s="9"/>
      <c r="C3405" s="4" t="s">
        <v>3350</v>
      </c>
      <c r="D3405" s="4" t="s">
        <v>3357</v>
      </c>
      <c r="E3405" s="33" t="s">
        <v>55</v>
      </c>
      <c r="F3405" s="5"/>
      <c r="G3405" s="6">
        <v>1723.7001554115495</v>
      </c>
      <c r="H3405" s="6"/>
      <c r="I3405" s="6">
        <f t="shared" si="148"/>
        <v>1723.7001554115495</v>
      </c>
      <c r="J3405" s="6">
        <v>14921.863223625</v>
      </c>
      <c r="K3405" s="7">
        <v>16645.56337903655</v>
      </c>
      <c r="L3405" s="8">
        <f t="shared" si="149"/>
        <v>0.10355312801141836</v>
      </c>
    </row>
    <row r="3406" spans="1:12">
      <c r="A3406" s="9"/>
      <c r="B3406" s="9"/>
      <c r="C3406" s="4" t="s">
        <v>3350</v>
      </c>
      <c r="D3406" s="4" t="s">
        <v>3357</v>
      </c>
      <c r="E3406" s="33" t="s">
        <v>3362</v>
      </c>
      <c r="F3406" s="5"/>
      <c r="G3406" s="6">
        <v>778.95244751597011</v>
      </c>
      <c r="H3406" s="6"/>
      <c r="I3406" s="6">
        <f t="shared" si="148"/>
        <v>778.95244751597011</v>
      </c>
      <c r="J3406" s="6">
        <v>1940.2705006000001</v>
      </c>
      <c r="K3406" s="7">
        <v>2719.2229481159702</v>
      </c>
      <c r="L3406" s="8">
        <f t="shared" si="149"/>
        <v>0.28646141282959969</v>
      </c>
    </row>
    <row r="3407" spans="1:12">
      <c r="A3407" s="9"/>
      <c r="B3407" s="9"/>
      <c r="C3407" s="4" t="s">
        <v>3350</v>
      </c>
      <c r="D3407" s="4" t="s">
        <v>3363</v>
      </c>
      <c r="E3407" s="32" t="s">
        <v>3364</v>
      </c>
      <c r="F3407" s="10">
        <v>3357.7734793224754</v>
      </c>
      <c r="G3407" s="11">
        <v>3763.239213760749</v>
      </c>
      <c r="H3407" s="11">
        <v>422.34494695268501</v>
      </c>
      <c r="I3407" s="11">
        <f t="shared" si="148"/>
        <v>7543.3576400359098</v>
      </c>
      <c r="J3407" s="11">
        <v>23779.88931825</v>
      </c>
      <c r="K3407" s="12">
        <v>31323.246958285908</v>
      </c>
      <c r="L3407" s="13">
        <f t="shared" si="149"/>
        <v>0.24082297885917195</v>
      </c>
    </row>
    <row r="3408" spans="1:12">
      <c r="A3408" s="9"/>
      <c r="B3408" s="9"/>
      <c r="C3408" s="4" t="s">
        <v>3350</v>
      </c>
      <c r="D3408" s="4" t="s">
        <v>3363</v>
      </c>
      <c r="E3408" s="33" t="s">
        <v>3365</v>
      </c>
      <c r="F3408" s="5">
        <v>44.396421275874999</v>
      </c>
      <c r="G3408" s="6">
        <v>630.28153913841402</v>
      </c>
      <c r="H3408" s="6"/>
      <c r="I3408" s="6">
        <f t="shared" si="148"/>
        <v>674.67796041428903</v>
      </c>
      <c r="J3408" s="6">
        <v>25212.207190187499</v>
      </c>
      <c r="K3408" s="7">
        <v>25886.885150601789</v>
      </c>
      <c r="L3408" s="8">
        <f t="shared" si="149"/>
        <v>2.6062539254499875E-2</v>
      </c>
    </row>
    <row r="3409" spans="1:12">
      <c r="A3409" s="9"/>
      <c r="B3409" s="9"/>
      <c r="C3409" s="4" t="s">
        <v>3350</v>
      </c>
      <c r="D3409" s="4" t="s">
        <v>3363</v>
      </c>
      <c r="E3409" s="33" t="s">
        <v>3245</v>
      </c>
      <c r="F3409" s="5"/>
      <c r="G3409" s="6">
        <v>3196.4899600019839</v>
      </c>
      <c r="H3409" s="6">
        <v>2.52271069356875</v>
      </c>
      <c r="I3409" s="6">
        <f t="shared" si="148"/>
        <v>3199.0126706955525</v>
      </c>
      <c r="J3409" s="6">
        <v>9623.4078419187499</v>
      </c>
      <c r="K3409" s="7">
        <v>12822.420512614302</v>
      </c>
      <c r="L3409" s="8">
        <f t="shared" si="149"/>
        <v>0.24948586482158047</v>
      </c>
    </row>
    <row r="3410" spans="1:12">
      <c r="A3410" s="9"/>
      <c r="B3410" s="9"/>
      <c r="C3410" s="4" t="s">
        <v>3350</v>
      </c>
      <c r="D3410" s="4" t="s">
        <v>3363</v>
      </c>
      <c r="E3410" s="33" t="s">
        <v>826</v>
      </c>
      <c r="F3410" s="5">
        <v>250.38962113566751</v>
      </c>
      <c r="G3410" s="6">
        <v>6115.1264970105867</v>
      </c>
      <c r="H3410" s="6">
        <v>363.24922690599959</v>
      </c>
      <c r="I3410" s="6">
        <f t="shared" si="148"/>
        <v>6728.7653450522539</v>
      </c>
      <c r="J3410" s="6">
        <v>19178.776268368751</v>
      </c>
      <c r="K3410" s="7">
        <v>25907.541613421003</v>
      </c>
      <c r="L3410" s="8">
        <f t="shared" si="149"/>
        <v>0.25972226332607801</v>
      </c>
    </row>
    <row r="3411" spans="1:12">
      <c r="A3411" s="9"/>
      <c r="B3411" s="9"/>
      <c r="C3411" s="4" t="s">
        <v>3350</v>
      </c>
      <c r="D3411" s="4" t="s">
        <v>3363</v>
      </c>
      <c r="E3411" s="33" t="s">
        <v>3366</v>
      </c>
      <c r="F3411" s="5">
        <v>0.91535479749375004</v>
      </c>
      <c r="G3411" s="6">
        <v>4605.2615885640998</v>
      </c>
      <c r="H3411" s="6">
        <v>67.398120493996885</v>
      </c>
      <c r="I3411" s="6">
        <f t="shared" si="148"/>
        <v>4673.5750638555901</v>
      </c>
      <c r="J3411" s="6">
        <v>14555.955558</v>
      </c>
      <c r="K3411" s="7">
        <v>19229.530621855592</v>
      </c>
      <c r="L3411" s="8">
        <f t="shared" si="149"/>
        <v>0.24304155705931652</v>
      </c>
    </row>
    <row r="3412" spans="1:12">
      <c r="A3412" s="9"/>
      <c r="B3412" s="9"/>
      <c r="C3412" s="4" t="s">
        <v>3350</v>
      </c>
      <c r="D3412" s="4" t="s">
        <v>3363</v>
      </c>
      <c r="E3412" s="33" t="s">
        <v>3367</v>
      </c>
      <c r="F3412" s="5">
        <v>129.00528411151248</v>
      </c>
      <c r="G3412" s="6">
        <v>9358.5701537676123</v>
      </c>
      <c r="H3412" s="6">
        <v>406.70415506887207</v>
      </c>
      <c r="I3412" s="6">
        <f t="shared" si="148"/>
        <v>9894.2795929479962</v>
      </c>
      <c r="J3412" s="6">
        <v>25592.730935</v>
      </c>
      <c r="K3412" s="7">
        <v>35487.010527947998</v>
      </c>
      <c r="L3412" s="8">
        <f t="shared" si="149"/>
        <v>0.27881411946931117</v>
      </c>
    </row>
    <row r="3413" spans="1:12">
      <c r="A3413" s="9"/>
      <c r="B3413" s="9"/>
      <c r="C3413" s="4" t="s">
        <v>3350</v>
      </c>
      <c r="D3413" s="4" t="s">
        <v>3363</v>
      </c>
      <c r="E3413" s="33" t="s">
        <v>3368</v>
      </c>
      <c r="F3413" s="5">
        <v>1934.576305774</v>
      </c>
      <c r="G3413" s="6">
        <v>1393.5483971520207</v>
      </c>
      <c r="H3413" s="6">
        <v>29.181014436062501</v>
      </c>
      <c r="I3413" s="6">
        <f t="shared" si="148"/>
        <v>3357.3057173620832</v>
      </c>
      <c r="J3413" s="6">
        <v>27845.141528687502</v>
      </c>
      <c r="K3413" s="7">
        <v>31202.447246049585</v>
      </c>
      <c r="L3413" s="8">
        <f t="shared" si="149"/>
        <v>0.10759751281326621</v>
      </c>
    </row>
    <row r="3414" spans="1:12">
      <c r="A3414" s="9"/>
      <c r="B3414" s="9"/>
      <c r="C3414" s="4" t="s">
        <v>3350</v>
      </c>
      <c r="D3414" s="4" t="s">
        <v>3363</v>
      </c>
      <c r="E3414" s="33" t="s">
        <v>248</v>
      </c>
      <c r="F3414" s="5">
        <v>543.34518993701874</v>
      </c>
      <c r="G3414" s="6">
        <v>3836.5333601291377</v>
      </c>
      <c r="H3414" s="6">
        <v>47.925006861093749</v>
      </c>
      <c r="I3414" s="6">
        <f t="shared" si="148"/>
        <v>4427.8035569272497</v>
      </c>
      <c r="J3414" s="6">
        <v>23236.888365999999</v>
      </c>
      <c r="K3414" s="7">
        <v>27664.69192292725</v>
      </c>
      <c r="L3414" s="8">
        <f t="shared" si="149"/>
        <v>0.16005251637223858</v>
      </c>
    </row>
    <row r="3415" spans="1:12">
      <c r="A3415" s="9"/>
      <c r="B3415" s="9"/>
      <c r="C3415" s="4" t="s">
        <v>3350</v>
      </c>
      <c r="D3415" s="4" t="s">
        <v>3363</v>
      </c>
      <c r="E3415" s="33" t="s">
        <v>3369</v>
      </c>
      <c r="F3415" s="5"/>
      <c r="G3415" s="6">
        <v>203.34851601318752</v>
      </c>
      <c r="H3415" s="6"/>
      <c r="I3415" s="6">
        <f t="shared" si="148"/>
        <v>203.34851601318752</v>
      </c>
      <c r="J3415" s="6">
        <v>1519.91495137375</v>
      </c>
      <c r="K3415" s="7">
        <v>1723.2634673869375</v>
      </c>
      <c r="L3415" s="8">
        <f t="shared" si="149"/>
        <v>0.11800198858827669</v>
      </c>
    </row>
    <row r="3416" spans="1:12">
      <c r="A3416" s="9"/>
      <c r="B3416" s="9"/>
      <c r="C3416" s="4" t="s">
        <v>3350</v>
      </c>
      <c r="D3416" s="4" t="s">
        <v>3363</v>
      </c>
      <c r="E3416" s="33" t="s">
        <v>3370</v>
      </c>
      <c r="F3416" s="5">
        <v>3537.8148659951967</v>
      </c>
      <c r="G3416" s="6">
        <v>2443.119993958022</v>
      </c>
      <c r="H3416" s="6">
        <v>2793.1795315976237</v>
      </c>
      <c r="I3416" s="6">
        <f t="shared" si="148"/>
        <v>8774.1143915508419</v>
      </c>
      <c r="J3416" s="6">
        <v>19273.456524062498</v>
      </c>
      <c r="K3416" s="7">
        <v>28047.570915613338</v>
      </c>
      <c r="L3416" s="8">
        <f t="shared" si="149"/>
        <v>0.31282974265220687</v>
      </c>
    </row>
    <row r="3417" spans="1:12">
      <c r="A3417" s="9"/>
      <c r="B3417" s="9"/>
      <c r="C3417" s="4" t="s">
        <v>3350</v>
      </c>
      <c r="D3417" s="4" t="s">
        <v>3371</v>
      </c>
      <c r="E3417" s="32" t="s">
        <v>3257</v>
      </c>
      <c r="F3417" s="10">
        <v>48.383526610312501</v>
      </c>
      <c r="G3417" s="11">
        <v>297.88501521906926</v>
      </c>
      <c r="H3417" s="11"/>
      <c r="I3417" s="11">
        <f t="shared" si="148"/>
        <v>346.26854182938177</v>
      </c>
      <c r="J3417" s="11">
        <v>2567.754958775</v>
      </c>
      <c r="K3417" s="12">
        <v>2914.0235006043818</v>
      </c>
      <c r="L3417" s="13">
        <f t="shared" si="149"/>
        <v>0.11882832851470282</v>
      </c>
    </row>
    <row r="3418" spans="1:12">
      <c r="A3418" s="4" t="s">
        <v>3372</v>
      </c>
      <c r="B3418" s="14"/>
      <c r="C3418" s="15">
        <f>SUBTOTAL(3,C3302:C3417)</f>
        <v>116</v>
      </c>
      <c r="D3418" s="15">
        <f t="shared" ref="D3418:E3418" si="150">SUBTOTAL(3,D3302:D3417)</f>
        <v>116</v>
      </c>
      <c r="E3418" s="34">
        <f t="shared" si="150"/>
        <v>116</v>
      </c>
      <c r="F3418" s="10">
        <v>200710.40384278243</v>
      </c>
      <c r="G3418" s="11">
        <v>466953.01862891595</v>
      </c>
      <c r="H3418" s="11">
        <v>26667.686043980822</v>
      </c>
      <c r="I3418" s="11">
        <f t="shared" si="148"/>
        <v>694331.10851567914</v>
      </c>
      <c r="J3418" s="11">
        <v>1946727.9197080371</v>
      </c>
      <c r="K3418" s="12">
        <v>2641059.0282237153</v>
      </c>
      <c r="L3418" s="13">
        <f t="shared" si="149"/>
        <v>0.26289874671323121</v>
      </c>
    </row>
    <row r="3419" spans="1:12">
      <c r="A3419" s="4" t="s">
        <v>3373</v>
      </c>
      <c r="B3419" s="4" t="s">
        <v>3374</v>
      </c>
      <c r="C3419" s="4" t="s">
        <v>3088</v>
      </c>
      <c r="D3419" s="4" t="s">
        <v>3375</v>
      </c>
      <c r="E3419" s="32" t="s">
        <v>3376</v>
      </c>
      <c r="F3419" s="10">
        <v>61.474530869999995</v>
      </c>
      <c r="G3419" s="11">
        <v>21860.544449997684</v>
      </c>
      <c r="H3419" s="11">
        <v>2.5423543038999998</v>
      </c>
      <c r="I3419" s="11">
        <f t="shared" si="148"/>
        <v>21924.561335171584</v>
      </c>
      <c r="J3419" s="11">
        <v>25726.511360625002</v>
      </c>
      <c r="K3419" s="12">
        <v>47651.072695796582</v>
      </c>
      <c r="L3419" s="13">
        <f t="shared" si="149"/>
        <v>0.46010635427113067</v>
      </c>
    </row>
    <row r="3420" spans="1:12">
      <c r="A3420" s="9"/>
      <c r="B3420" s="9"/>
      <c r="C3420" s="4" t="s">
        <v>3088</v>
      </c>
      <c r="D3420" s="4" t="s">
        <v>3375</v>
      </c>
      <c r="E3420" s="33" t="s">
        <v>3377</v>
      </c>
      <c r="F3420" s="5">
        <v>50.378168387562503</v>
      </c>
      <c r="G3420" s="6">
        <v>16225.89633397234</v>
      </c>
      <c r="H3420" s="6">
        <v>104.10948448892874</v>
      </c>
      <c r="I3420" s="6">
        <f t="shared" si="148"/>
        <v>16380.38398684883</v>
      </c>
      <c r="J3420" s="6">
        <v>14514.0976235625</v>
      </c>
      <c r="K3420" s="7">
        <v>30894.481610411331</v>
      </c>
      <c r="L3420" s="8">
        <f t="shared" si="149"/>
        <v>0.53020420259547907</v>
      </c>
    </row>
    <row r="3421" spans="1:12">
      <c r="A3421" s="9"/>
      <c r="B3421" s="9"/>
      <c r="C3421" s="4" t="s">
        <v>3088</v>
      </c>
      <c r="D3421" s="4" t="s">
        <v>3375</v>
      </c>
      <c r="E3421" s="33" t="s">
        <v>2930</v>
      </c>
      <c r="F3421" s="5"/>
      <c r="G3421" s="6">
        <v>3386.2223315866631</v>
      </c>
      <c r="H3421" s="6"/>
      <c r="I3421" s="6">
        <f t="shared" si="148"/>
        <v>3386.2223315866631</v>
      </c>
      <c r="J3421" s="6">
        <v>16822.859645283748</v>
      </c>
      <c r="K3421" s="7">
        <v>20209.08197687041</v>
      </c>
      <c r="L3421" s="8">
        <f t="shared" si="149"/>
        <v>0.16755943369729728</v>
      </c>
    </row>
    <row r="3422" spans="1:12">
      <c r="A3422" s="9"/>
      <c r="B3422" s="9"/>
      <c r="C3422" s="4" t="s">
        <v>3088</v>
      </c>
      <c r="D3422" s="4" t="s">
        <v>3375</v>
      </c>
      <c r="E3422" s="33" t="s">
        <v>3378</v>
      </c>
      <c r="F3422" s="5">
        <v>52.385585995000007</v>
      </c>
      <c r="G3422" s="6">
        <v>6370.0939078696811</v>
      </c>
      <c r="H3422" s="6">
        <v>48.031188971983063</v>
      </c>
      <c r="I3422" s="6">
        <f t="shared" si="148"/>
        <v>6470.5106828366643</v>
      </c>
      <c r="J3422" s="6">
        <v>15660.582556312498</v>
      </c>
      <c r="K3422" s="7">
        <v>22131.093239149162</v>
      </c>
      <c r="L3422" s="8">
        <f t="shared" si="149"/>
        <v>0.29237194082172802</v>
      </c>
    </row>
    <row r="3423" spans="1:12">
      <c r="A3423" s="9"/>
      <c r="B3423" s="9"/>
      <c r="C3423" s="4" t="s">
        <v>3088</v>
      </c>
      <c r="D3423" s="4" t="s">
        <v>3375</v>
      </c>
      <c r="E3423" s="33" t="s">
        <v>3379</v>
      </c>
      <c r="F3423" s="5"/>
      <c r="G3423" s="6">
        <v>3900.7218557471574</v>
      </c>
      <c r="H3423" s="6"/>
      <c r="I3423" s="6">
        <f t="shared" si="148"/>
        <v>3900.7218557471574</v>
      </c>
      <c r="J3423" s="6">
        <v>3879.9646628874998</v>
      </c>
      <c r="K3423" s="7">
        <v>7780.6865186346567</v>
      </c>
      <c r="L3423" s="8">
        <f t="shared" si="149"/>
        <v>0.50133389211928436</v>
      </c>
    </row>
    <row r="3424" spans="1:12">
      <c r="A3424" s="9"/>
      <c r="B3424" s="9"/>
      <c r="C3424" s="4" t="s">
        <v>3088</v>
      </c>
      <c r="D3424" s="4" t="s">
        <v>3375</v>
      </c>
      <c r="E3424" s="33" t="s">
        <v>3380</v>
      </c>
      <c r="F3424" s="5"/>
      <c r="G3424" s="6">
        <v>18212.928647103927</v>
      </c>
      <c r="H3424" s="6"/>
      <c r="I3424" s="6">
        <f t="shared" si="148"/>
        <v>18212.928647103927</v>
      </c>
      <c r="J3424" s="6">
        <v>9328.6731254375009</v>
      </c>
      <c r="K3424" s="7">
        <v>27541.601772541428</v>
      </c>
      <c r="L3424" s="8">
        <f t="shared" si="149"/>
        <v>0.66128792353907129</v>
      </c>
    </row>
    <row r="3425" spans="1:12">
      <c r="A3425" s="9"/>
      <c r="B3425" s="9"/>
      <c r="C3425" s="4" t="s">
        <v>3088</v>
      </c>
      <c r="D3425" s="4" t="s">
        <v>3375</v>
      </c>
      <c r="E3425" s="33" t="s">
        <v>3381</v>
      </c>
      <c r="F3425" s="5"/>
      <c r="G3425" s="6">
        <v>11627.179986285673</v>
      </c>
      <c r="H3425" s="6"/>
      <c r="I3425" s="6">
        <f t="shared" si="148"/>
        <v>11627.179986285673</v>
      </c>
      <c r="J3425" s="6">
        <v>11571.599760000001</v>
      </c>
      <c r="K3425" s="7">
        <v>23198.779746285676</v>
      </c>
      <c r="L3425" s="8">
        <f t="shared" si="149"/>
        <v>0.50119791271121861</v>
      </c>
    </row>
    <row r="3426" spans="1:12">
      <c r="A3426" s="9"/>
      <c r="B3426" s="9"/>
      <c r="C3426" s="4" t="s">
        <v>3088</v>
      </c>
      <c r="D3426" s="4" t="s">
        <v>3382</v>
      </c>
      <c r="E3426" s="32" t="s">
        <v>3383</v>
      </c>
      <c r="F3426" s="10">
        <v>17.419824112160001</v>
      </c>
      <c r="G3426" s="11">
        <v>11006.259327047295</v>
      </c>
      <c r="H3426" s="11">
        <v>2.2887636138706249</v>
      </c>
      <c r="I3426" s="11">
        <f t="shared" si="148"/>
        <v>11025.967914773326</v>
      </c>
      <c r="J3426" s="11">
        <v>18070.709710499999</v>
      </c>
      <c r="K3426" s="12">
        <v>29096.677625273325</v>
      </c>
      <c r="L3426" s="13">
        <f t="shared" si="149"/>
        <v>0.37894250528438989</v>
      </c>
    </row>
    <row r="3427" spans="1:12">
      <c r="A3427" s="9"/>
      <c r="B3427" s="9"/>
      <c r="C3427" s="4" t="s">
        <v>3088</v>
      </c>
      <c r="D3427" s="4" t="s">
        <v>3382</v>
      </c>
      <c r="E3427" s="33" t="s">
        <v>3384</v>
      </c>
      <c r="F3427" s="5">
        <v>19.613924509187498</v>
      </c>
      <c r="G3427" s="6">
        <v>29472.260467362252</v>
      </c>
      <c r="H3427" s="6">
        <v>2.8472848704543749</v>
      </c>
      <c r="I3427" s="6">
        <f t="shared" si="148"/>
        <v>29494.721676741894</v>
      </c>
      <c r="J3427" s="6">
        <v>21965.080917500003</v>
      </c>
      <c r="K3427" s="7">
        <v>51459.802594241897</v>
      </c>
      <c r="L3427" s="8">
        <f t="shared" si="149"/>
        <v>0.57316041239618376</v>
      </c>
    </row>
    <row r="3428" spans="1:12">
      <c r="A3428" s="9"/>
      <c r="B3428" s="9"/>
      <c r="C3428" s="4" t="s">
        <v>3088</v>
      </c>
      <c r="D3428" s="4" t="s">
        <v>3382</v>
      </c>
      <c r="E3428" s="33" t="s">
        <v>3385</v>
      </c>
      <c r="F3428" s="5">
        <v>25.225600383749999</v>
      </c>
      <c r="G3428" s="6">
        <v>13095.650488925408</v>
      </c>
      <c r="H3428" s="6"/>
      <c r="I3428" s="6">
        <f t="shared" si="148"/>
        <v>13120.876089309158</v>
      </c>
      <c r="J3428" s="6">
        <v>10573.050573875</v>
      </c>
      <c r="K3428" s="7">
        <v>23693.92666318416</v>
      </c>
      <c r="L3428" s="8">
        <f t="shared" si="149"/>
        <v>0.55376537100946188</v>
      </c>
    </row>
    <row r="3429" spans="1:12">
      <c r="A3429" s="9"/>
      <c r="B3429" s="9"/>
      <c r="C3429" s="4" t="s">
        <v>3088</v>
      </c>
      <c r="D3429" s="4" t="s">
        <v>3382</v>
      </c>
      <c r="E3429" s="33" t="s">
        <v>3386</v>
      </c>
      <c r="F3429" s="5">
        <v>1191.9094489616878</v>
      </c>
      <c r="G3429" s="6">
        <v>24756.645602599521</v>
      </c>
      <c r="H3429" s="6">
        <v>1248.2742801729269</v>
      </c>
      <c r="I3429" s="6">
        <f t="shared" si="148"/>
        <v>27196.829331734134</v>
      </c>
      <c r="J3429" s="6">
        <v>14752.956736562499</v>
      </c>
      <c r="K3429" s="7">
        <v>41949.786068296635</v>
      </c>
      <c r="L3429" s="8">
        <f t="shared" si="149"/>
        <v>0.6483186657366059</v>
      </c>
    </row>
    <row r="3430" spans="1:12">
      <c r="A3430" s="9"/>
      <c r="B3430" s="9"/>
      <c r="C3430" s="4" t="s">
        <v>3088</v>
      </c>
      <c r="D3430" s="4" t="s">
        <v>3382</v>
      </c>
      <c r="E3430" s="33" t="s">
        <v>3387</v>
      </c>
      <c r="F3430" s="5">
        <v>981.62314957521244</v>
      </c>
      <c r="G3430" s="6">
        <v>15975.491331311659</v>
      </c>
      <c r="H3430" s="6">
        <v>1324.3041732848164</v>
      </c>
      <c r="I3430" s="6">
        <f t="shared" si="148"/>
        <v>18281.418654171688</v>
      </c>
      <c r="J3430" s="6">
        <v>20486.832649562497</v>
      </c>
      <c r="K3430" s="7">
        <v>38768.251303734185</v>
      </c>
      <c r="L3430" s="8">
        <f t="shared" si="149"/>
        <v>0.47155644217594123</v>
      </c>
    </row>
    <row r="3431" spans="1:12">
      <c r="A3431" s="9"/>
      <c r="B3431" s="9"/>
      <c r="C3431" s="4" t="s">
        <v>3088</v>
      </c>
      <c r="D3431" s="4" t="s">
        <v>3382</v>
      </c>
      <c r="E3431" s="33" t="s">
        <v>3388</v>
      </c>
      <c r="F3431" s="5"/>
      <c r="G3431" s="6">
        <v>5927.187200634783</v>
      </c>
      <c r="H3431" s="6"/>
      <c r="I3431" s="6">
        <f t="shared" si="148"/>
        <v>5927.187200634783</v>
      </c>
      <c r="J3431" s="6">
        <v>10606.267790124999</v>
      </c>
      <c r="K3431" s="7">
        <v>16533.454990759783</v>
      </c>
      <c r="L3431" s="8">
        <f t="shared" si="149"/>
        <v>0.35849658791507094</v>
      </c>
    </row>
    <row r="3432" spans="1:12">
      <c r="A3432" s="9"/>
      <c r="B3432" s="9"/>
      <c r="C3432" s="4" t="s">
        <v>3088</v>
      </c>
      <c r="D3432" s="4" t="s">
        <v>3382</v>
      </c>
      <c r="E3432" s="33" t="s">
        <v>3389</v>
      </c>
      <c r="F3432" s="5"/>
      <c r="G3432" s="6">
        <v>9767.6952142531372</v>
      </c>
      <c r="H3432" s="6"/>
      <c r="I3432" s="6">
        <f t="shared" si="148"/>
        <v>9767.6952142531372</v>
      </c>
      <c r="J3432" s="6">
        <v>26966.262157875</v>
      </c>
      <c r="K3432" s="7">
        <v>36733.957372128134</v>
      </c>
      <c r="L3432" s="8">
        <f t="shared" si="149"/>
        <v>0.2659037009082057</v>
      </c>
    </row>
    <row r="3433" spans="1:12">
      <c r="A3433" s="9"/>
      <c r="B3433" s="9"/>
      <c r="C3433" s="4" t="s">
        <v>3088</v>
      </c>
      <c r="D3433" s="4" t="s">
        <v>3382</v>
      </c>
      <c r="E3433" s="33" t="s">
        <v>3390</v>
      </c>
      <c r="F3433" s="5"/>
      <c r="G3433" s="6">
        <v>12157.638202157295</v>
      </c>
      <c r="H3433" s="6"/>
      <c r="I3433" s="6">
        <f t="shared" si="148"/>
        <v>12157.638202157295</v>
      </c>
      <c r="J3433" s="6">
        <v>13907.767143000001</v>
      </c>
      <c r="K3433" s="7">
        <v>26065.405345157298</v>
      </c>
      <c r="L3433" s="8">
        <f t="shared" si="149"/>
        <v>0.46642812728849686</v>
      </c>
    </row>
    <row r="3434" spans="1:12">
      <c r="A3434" s="9"/>
      <c r="B3434" s="9"/>
      <c r="C3434" s="4" t="s">
        <v>3088</v>
      </c>
      <c r="D3434" s="4" t="s">
        <v>3391</v>
      </c>
      <c r="E3434" s="32" t="s">
        <v>1507</v>
      </c>
      <c r="F3434" s="10">
        <v>2621.2090939885938</v>
      </c>
      <c r="G3434" s="11">
        <v>1147.8341662765904</v>
      </c>
      <c r="H3434" s="11">
        <v>1754.1729313272526</v>
      </c>
      <c r="I3434" s="11">
        <f t="shared" si="148"/>
        <v>5523.2161915924371</v>
      </c>
      <c r="J3434" s="11">
        <v>3417.02602516875</v>
      </c>
      <c r="K3434" s="12">
        <v>8940.2422167611876</v>
      </c>
      <c r="L3434" s="13">
        <f t="shared" si="149"/>
        <v>0.61779267917791958</v>
      </c>
    </row>
    <row r="3435" spans="1:12">
      <c r="A3435" s="9"/>
      <c r="B3435" s="9"/>
      <c r="C3435" s="4" t="s">
        <v>3088</v>
      </c>
      <c r="D3435" s="4" t="s">
        <v>3391</v>
      </c>
      <c r="E3435" s="33" t="s">
        <v>3392</v>
      </c>
      <c r="F3435" s="5">
        <v>3532.043213149133</v>
      </c>
      <c r="G3435" s="6">
        <v>2146.3940702181035</v>
      </c>
      <c r="H3435" s="6">
        <v>1649.4146844301381</v>
      </c>
      <c r="I3435" s="6">
        <f t="shared" si="148"/>
        <v>7327.8519677973745</v>
      </c>
      <c r="J3435" s="6">
        <v>3270.7035192375006</v>
      </c>
      <c r="K3435" s="7">
        <v>10598.555487034875</v>
      </c>
      <c r="L3435" s="8">
        <f t="shared" si="149"/>
        <v>0.6914010099547504</v>
      </c>
    </row>
    <row r="3436" spans="1:12">
      <c r="A3436" s="9"/>
      <c r="B3436" s="9"/>
      <c r="C3436" s="4" t="s">
        <v>3088</v>
      </c>
      <c r="D3436" s="4" t="s">
        <v>276</v>
      </c>
      <c r="E3436" s="32" t="s">
        <v>3393</v>
      </c>
      <c r="F3436" s="10">
        <v>1808.5383847430244</v>
      </c>
      <c r="G3436" s="11">
        <v>1407.4238641208642</v>
      </c>
      <c r="H3436" s="11">
        <v>201.838097530017</v>
      </c>
      <c r="I3436" s="11">
        <f t="shared" si="148"/>
        <v>3417.8003463939058</v>
      </c>
      <c r="J3436" s="11">
        <v>8159.1715410625002</v>
      </c>
      <c r="K3436" s="12">
        <v>11576.971887456406</v>
      </c>
      <c r="L3436" s="13">
        <f t="shared" si="149"/>
        <v>0.29522403436921846</v>
      </c>
    </row>
    <row r="3437" spans="1:12">
      <c r="A3437" s="9"/>
      <c r="B3437" s="9"/>
      <c r="C3437" s="4" t="s">
        <v>3088</v>
      </c>
      <c r="D3437" s="4" t="s">
        <v>276</v>
      </c>
      <c r="E3437" s="33" t="s">
        <v>623</v>
      </c>
      <c r="F3437" s="5">
        <v>1524.6614625706568</v>
      </c>
      <c r="G3437" s="6">
        <v>502.70282589285</v>
      </c>
      <c r="H3437" s="6">
        <v>3.085525411613125</v>
      </c>
      <c r="I3437" s="6">
        <f t="shared" si="148"/>
        <v>2030.4498138751198</v>
      </c>
      <c r="J3437" s="6">
        <v>13944.301741887499</v>
      </c>
      <c r="K3437" s="7">
        <v>15974.751555762619</v>
      </c>
      <c r="L3437" s="8">
        <f t="shared" si="149"/>
        <v>0.12710368651352638</v>
      </c>
    </row>
    <row r="3438" spans="1:12">
      <c r="A3438" s="9"/>
      <c r="B3438" s="9"/>
      <c r="C3438" s="4" t="s">
        <v>3088</v>
      </c>
      <c r="D3438" s="4" t="s">
        <v>276</v>
      </c>
      <c r="E3438" s="33" t="s">
        <v>3394</v>
      </c>
      <c r="F3438" s="5">
        <v>2365.3517162949374</v>
      </c>
      <c r="G3438" s="26">
        <v>3.6955412109249998E-2</v>
      </c>
      <c r="H3438" s="6">
        <v>0.3028171259389375</v>
      </c>
      <c r="I3438" s="6">
        <f t="shared" si="148"/>
        <v>2365.6914888329857</v>
      </c>
      <c r="J3438" s="6">
        <v>12924.601090381251</v>
      </c>
      <c r="K3438" s="7">
        <v>15290.292579214238</v>
      </c>
      <c r="L3438" s="8">
        <f t="shared" si="149"/>
        <v>0.15471852330994162</v>
      </c>
    </row>
    <row r="3439" spans="1:12">
      <c r="A3439" s="9"/>
      <c r="B3439" s="9"/>
      <c r="C3439" s="4" t="s">
        <v>3088</v>
      </c>
      <c r="D3439" s="4" t="s">
        <v>276</v>
      </c>
      <c r="E3439" s="33" t="s">
        <v>3395</v>
      </c>
      <c r="F3439" s="5">
        <v>4045.470234105469</v>
      </c>
      <c r="G3439" s="6">
        <v>632.9244117984274</v>
      </c>
      <c r="H3439" s="6">
        <v>167.9965652055717</v>
      </c>
      <c r="I3439" s="6">
        <f t="shared" si="148"/>
        <v>4846.3912111094678</v>
      </c>
      <c r="J3439" s="6">
        <v>17827.555010087501</v>
      </c>
      <c r="K3439" s="7">
        <v>22673.946221196969</v>
      </c>
      <c r="L3439" s="8">
        <f t="shared" si="149"/>
        <v>0.213742732025128</v>
      </c>
    </row>
    <row r="3440" spans="1:12">
      <c r="A3440" s="9"/>
      <c r="B3440" s="9"/>
      <c r="C3440" s="4" t="s">
        <v>3088</v>
      </c>
      <c r="D3440" s="4" t="s">
        <v>276</v>
      </c>
      <c r="E3440" s="33" t="s">
        <v>3396</v>
      </c>
      <c r="F3440" s="5">
        <v>2403.2816192906248</v>
      </c>
      <c r="G3440" s="6">
        <v>181.31639442074393</v>
      </c>
      <c r="H3440" s="6">
        <v>261.62326040676874</v>
      </c>
      <c r="I3440" s="6">
        <f t="shared" si="148"/>
        <v>2846.2212741181374</v>
      </c>
      <c r="J3440" s="6">
        <v>8511.3538766875008</v>
      </c>
      <c r="K3440" s="7">
        <v>11357.575150805638</v>
      </c>
      <c r="L3440" s="8">
        <f t="shared" si="149"/>
        <v>0.2506011394444741</v>
      </c>
    </row>
    <row r="3441" spans="1:12">
      <c r="A3441" s="9"/>
      <c r="B3441" s="9"/>
      <c r="C3441" s="4" t="s">
        <v>3088</v>
      </c>
      <c r="D3441" s="4" t="s">
        <v>3397</v>
      </c>
      <c r="E3441" s="32" t="s">
        <v>3398</v>
      </c>
      <c r="F3441" s="10">
        <v>8034.1344673390977</v>
      </c>
      <c r="G3441" s="11">
        <v>201.83090340215199</v>
      </c>
      <c r="H3441" s="11">
        <v>853.38408980143731</v>
      </c>
      <c r="I3441" s="11">
        <f t="shared" si="148"/>
        <v>9089.3494605426877</v>
      </c>
      <c r="J3441" s="11">
        <v>7173.4017703937498</v>
      </c>
      <c r="K3441" s="12">
        <v>16262.751230936436</v>
      </c>
      <c r="L3441" s="13">
        <f t="shared" si="149"/>
        <v>0.55890601359332903</v>
      </c>
    </row>
    <row r="3442" spans="1:12">
      <c r="A3442" s="9"/>
      <c r="B3442" s="9"/>
      <c r="C3442" s="4" t="s">
        <v>3088</v>
      </c>
      <c r="D3442" s="4" t="s">
        <v>3397</v>
      </c>
      <c r="E3442" s="33" t="s">
        <v>3399</v>
      </c>
      <c r="F3442" s="5">
        <v>645.85626939402084</v>
      </c>
      <c r="G3442" s="6">
        <v>763.96245595011976</v>
      </c>
      <c r="H3442" s="6">
        <v>868.9284697963941</v>
      </c>
      <c r="I3442" s="6">
        <f t="shared" si="148"/>
        <v>2278.7471951405346</v>
      </c>
      <c r="J3442" s="6">
        <v>1228.42069168125</v>
      </c>
      <c r="K3442" s="7">
        <v>3507.1678868217846</v>
      </c>
      <c r="L3442" s="8">
        <f t="shared" si="149"/>
        <v>0.64973998071291317</v>
      </c>
    </row>
    <row r="3443" spans="1:12">
      <c r="A3443" s="9"/>
      <c r="B3443" s="9"/>
      <c r="C3443" s="4" t="s">
        <v>3088</v>
      </c>
      <c r="D3443" s="4" t="s">
        <v>3397</v>
      </c>
      <c r="E3443" s="33" t="s">
        <v>3400</v>
      </c>
      <c r="F3443" s="5">
        <v>2590.6197622018749</v>
      </c>
      <c r="G3443" s="6">
        <v>1031.6249991640875</v>
      </c>
      <c r="H3443" s="6">
        <v>90.117573202661148</v>
      </c>
      <c r="I3443" s="6">
        <f t="shared" si="148"/>
        <v>3712.3623345686237</v>
      </c>
      <c r="J3443" s="6">
        <v>12595.659190625</v>
      </c>
      <c r="K3443" s="7">
        <v>16308.021525193624</v>
      </c>
      <c r="L3443" s="8">
        <f t="shared" si="149"/>
        <v>0.22764026456756514</v>
      </c>
    </row>
    <row r="3444" spans="1:12">
      <c r="A3444" s="9"/>
      <c r="B3444" s="9"/>
      <c r="C3444" s="4" t="s">
        <v>3088</v>
      </c>
      <c r="D3444" s="4" t="s">
        <v>3397</v>
      </c>
      <c r="E3444" s="33" t="s">
        <v>3401</v>
      </c>
      <c r="F3444" s="5">
        <v>1851.0977841718063</v>
      </c>
      <c r="G3444" s="6">
        <v>93.699860421687504</v>
      </c>
      <c r="H3444" s="6">
        <v>454.0035354205437</v>
      </c>
      <c r="I3444" s="6">
        <f t="shared" si="148"/>
        <v>2398.8011800140375</v>
      </c>
      <c r="J3444" s="6">
        <v>4862.9941731562503</v>
      </c>
      <c r="K3444" s="7">
        <v>7261.7953531702879</v>
      </c>
      <c r="L3444" s="8">
        <f t="shared" si="149"/>
        <v>0.33033169668803608</v>
      </c>
    </row>
    <row r="3445" spans="1:12">
      <c r="A3445" s="9"/>
      <c r="B3445" s="9"/>
      <c r="C3445" s="4" t="s">
        <v>3088</v>
      </c>
      <c r="D3445" s="4" t="s">
        <v>3397</v>
      </c>
      <c r="E3445" s="33" t="s">
        <v>3402</v>
      </c>
      <c r="F3445" s="5">
        <v>7752.3108610809495</v>
      </c>
      <c r="G3445" s="6">
        <v>540.71717031859748</v>
      </c>
      <c r="H3445" s="6">
        <v>854.51481681910388</v>
      </c>
      <c r="I3445" s="6">
        <f t="shared" si="148"/>
        <v>9147.5428482186508</v>
      </c>
      <c r="J3445" s="6">
        <v>5168.9955953562503</v>
      </c>
      <c r="K3445" s="7">
        <v>14316.5384435749</v>
      </c>
      <c r="L3445" s="8">
        <f t="shared" si="149"/>
        <v>0.63894934409399529</v>
      </c>
    </row>
    <row r="3446" spans="1:12">
      <c r="A3446" s="9"/>
      <c r="B3446" s="9"/>
      <c r="C3446" s="4" t="s">
        <v>3088</v>
      </c>
      <c r="D3446" s="4" t="s">
        <v>3397</v>
      </c>
      <c r="E3446" s="33" t="s">
        <v>3403</v>
      </c>
      <c r="F3446" s="5">
        <v>13285.256876985377</v>
      </c>
      <c r="G3446" s="6">
        <v>5849.8908168733496</v>
      </c>
      <c r="H3446" s="6">
        <v>991.38488642165544</v>
      </c>
      <c r="I3446" s="6">
        <f t="shared" si="148"/>
        <v>20126.532580280382</v>
      </c>
      <c r="J3446" s="6">
        <v>25695.3513770625</v>
      </c>
      <c r="K3446" s="7">
        <v>45821.883957342885</v>
      </c>
      <c r="L3446" s="8">
        <f t="shared" si="149"/>
        <v>0.43923406988278441</v>
      </c>
    </row>
    <row r="3447" spans="1:12">
      <c r="A3447" s="9"/>
      <c r="B3447" s="9"/>
      <c r="C3447" s="4" t="s">
        <v>3088</v>
      </c>
      <c r="D3447" s="4" t="s">
        <v>3397</v>
      </c>
      <c r="E3447" s="33" t="s">
        <v>3404</v>
      </c>
      <c r="F3447" s="5">
        <v>1415.3887148077501</v>
      </c>
      <c r="G3447" s="6">
        <v>138.70090491687498</v>
      </c>
      <c r="H3447" s="6">
        <v>0.33528800052000002</v>
      </c>
      <c r="I3447" s="6">
        <f t="shared" si="148"/>
        <v>1554.4249077251452</v>
      </c>
      <c r="J3447" s="6">
        <v>7825.9527075000005</v>
      </c>
      <c r="K3447" s="7">
        <v>9380.3776152251448</v>
      </c>
      <c r="L3447" s="8">
        <f t="shared" si="149"/>
        <v>0.16571027004309319</v>
      </c>
    </row>
    <row r="3448" spans="1:12">
      <c r="A3448" s="9"/>
      <c r="B3448" s="9"/>
      <c r="C3448" s="4" t="s">
        <v>3088</v>
      </c>
      <c r="D3448" s="4" t="s">
        <v>3397</v>
      </c>
      <c r="E3448" s="33" t="s">
        <v>3405</v>
      </c>
      <c r="F3448" s="5">
        <v>7805.6531283485265</v>
      </c>
      <c r="G3448" s="6">
        <v>8506.2941776752123</v>
      </c>
      <c r="H3448" s="6">
        <v>1920.801000788347</v>
      </c>
      <c r="I3448" s="6">
        <f t="shared" si="148"/>
        <v>18232.748306812086</v>
      </c>
      <c r="J3448" s="6">
        <v>13855.3402737625</v>
      </c>
      <c r="K3448" s="7">
        <v>32088.088580574586</v>
      </c>
      <c r="L3448" s="8">
        <f t="shared" si="149"/>
        <v>0.56820923630364772</v>
      </c>
    </row>
    <row r="3449" spans="1:12">
      <c r="A3449" s="9"/>
      <c r="B3449" s="9"/>
      <c r="C3449" s="4" t="s">
        <v>3088</v>
      </c>
      <c r="D3449" s="4" t="s">
        <v>3406</v>
      </c>
      <c r="E3449" s="32" t="s">
        <v>3407</v>
      </c>
      <c r="F3449" s="10">
        <v>6068.5259287948202</v>
      </c>
      <c r="G3449" s="28"/>
      <c r="H3449" s="11"/>
      <c r="I3449" s="11">
        <f t="shared" si="148"/>
        <v>6068.5259287948202</v>
      </c>
      <c r="J3449" s="11">
        <v>7613.3591239562493</v>
      </c>
      <c r="K3449" s="12">
        <v>13681.885052751069</v>
      </c>
      <c r="L3449" s="13">
        <f t="shared" si="149"/>
        <v>0.44354457776814887</v>
      </c>
    </row>
    <row r="3450" spans="1:12">
      <c r="A3450" s="9"/>
      <c r="B3450" s="9"/>
      <c r="C3450" s="4" t="s">
        <v>3088</v>
      </c>
      <c r="D3450" s="4" t="s">
        <v>3406</v>
      </c>
      <c r="E3450" s="33" t="s">
        <v>3408</v>
      </c>
      <c r="F3450" s="5">
        <v>6097.2903591987806</v>
      </c>
      <c r="G3450" s="6">
        <v>4.0344934397762504</v>
      </c>
      <c r="H3450" s="6">
        <v>4.3050660363556243</v>
      </c>
      <c r="I3450" s="6">
        <f t="shared" si="148"/>
        <v>6105.6299186749129</v>
      </c>
      <c r="J3450" s="6">
        <v>9885.0544987374997</v>
      </c>
      <c r="K3450" s="7">
        <v>15990.684417412413</v>
      </c>
      <c r="L3450" s="8">
        <f t="shared" si="149"/>
        <v>0.3818241770831543</v>
      </c>
    </row>
    <row r="3451" spans="1:12">
      <c r="A3451" s="9"/>
      <c r="B3451" s="9"/>
      <c r="C3451" s="4" t="s">
        <v>3088</v>
      </c>
      <c r="D3451" s="4" t="s">
        <v>3406</v>
      </c>
      <c r="E3451" s="33" t="s">
        <v>3409</v>
      </c>
      <c r="F3451" s="5">
        <v>3398.3016722125631</v>
      </c>
      <c r="G3451" s="29"/>
      <c r="H3451" s="6"/>
      <c r="I3451" s="6">
        <f t="shared" si="148"/>
        <v>3398.3016722125631</v>
      </c>
      <c r="J3451" s="6">
        <v>7693.6820899375007</v>
      </c>
      <c r="K3451" s="7">
        <v>11091.983762150063</v>
      </c>
      <c r="L3451" s="8">
        <f t="shared" si="149"/>
        <v>0.30637456248437911</v>
      </c>
    </row>
    <row r="3452" spans="1:12">
      <c r="A3452" s="9"/>
      <c r="B3452" s="9"/>
      <c r="C3452" s="4" t="s">
        <v>3088</v>
      </c>
      <c r="D3452" s="4" t="s">
        <v>3406</v>
      </c>
      <c r="E3452" s="33" t="s">
        <v>3410</v>
      </c>
      <c r="F3452" s="5">
        <v>2229.9959659208725</v>
      </c>
      <c r="G3452" s="6">
        <v>647.2153193025938</v>
      </c>
      <c r="H3452" s="6">
        <v>271.95468007605001</v>
      </c>
      <c r="I3452" s="6">
        <f t="shared" si="148"/>
        <v>3149.1659652995163</v>
      </c>
      <c r="J3452" s="6">
        <v>7363.5270500625011</v>
      </c>
      <c r="K3452" s="7">
        <v>10512.693015362018</v>
      </c>
      <c r="L3452" s="8">
        <f t="shared" si="149"/>
        <v>0.29955844432037482</v>
      </c>
    </row>
    <row r="3453" spans="1:12">
      <c r="A3453" s="9"/>
      <c r="B3453" s="9"/>
      <c r="C3453" s="4" t="s">
        <v>3088</v>
      </c>
      <c r="D3453" s="4" t="s">
        <v>3406</v>
      </c>
      <c r="E3453" s="33" t="s">
        <v>2595</v>
      </c>
      <c r="F3453" s="5">
        <v>2163.4658445117502</v>
      </c>
      <c r="G3453" s="29"/>
      <c r="H3453" s="6"/>
      <c r="I3453" s="6">
        <f t="shared" si="148"/>
        <v>2163.4658445117502</v>
      </c>
      <c r="J3453" s="6">
        <v>8832.7029168750014</v>
      </c>
      <c r="K3453" s="7">
        <v>10996.168761386751</v>
      </c>
      <c r="L3453" s="8">
        <f t="shared" si="149"/>
        <v>0.19674723910284103</v>
      </c>
    </row>
    <row r="3454" spans="1:12">
      <c r="A3454" s="9"/>
      <c r="B3454" s="9"/>
      <c r="C3454" s="4" t="s">
        <v>3088</v>
      </c>
      <c r="D3454" s="4" t="s">
        <v>3406</v>
      </c>
      <c r="E3454" s="33" t="s">
        <v>3411</v>
      </c>
      <c r="F3454" s="5">
        <v>907.08150610625</v>
      </c>
      <c r="G3454" s="29"/>
      <c r="H3454" s="6"/>
      <c r="I3454" s="6">
        <f t="shared" si="148"/>
        <v>907.08150610625</v>
      </c>
      <c r="J3454" s="6">
        <v>1235.69240126625</v>
      </c>
      <c r="K3454" s="7">
        <v>2142.7739073725002</v>
      </c>
      <c r="L3454" s="8">
        <f t="shared" si="149"/>
        <v>0.42332114600859883</v>
      </c>
    </row>
    <row r="3455" spans="1:12">
      <c r="A3455" s="9"/>
      <c r="B3455" s="9"/>
      <c r="C3455" s="4" t="s">
        <v>3088</v>
      </c>
      <c r="D3455" s="4" t="s">
        <v>3406</v>
      </c>
      <c r="E3455" s="33" t="s">
        <v>3412</v>
      </c>
      <c r="F3455" s="5">
        <v>2869.9152415629001</v>
      </c>
      <c r="G3455" s="29"/>
      <c r="H3455" s="6"/>
      <c r="I3455" s="6">
        <f t="shared" si="148"/>
        <v>2869.9152415629001</v>
      </c>
      <c r="J3455" s="6">
        <v>9590.5613163124999</v>
      </c>
      <c r="K3455" s="7">
        <v>12460.4765578754</v>
      </c>
      <c r="L3455" s="8">
        <f t="shared" si="149"/>
        <v>0.23032146709902732</v>
      </c>
    </row>
    <row r="3456" spans="1:12">
      <c r="A3456" s="9"/>
      <c r="B3456" s="9"/>
      <c r="C3456" s="4" t="s">
        <v>3088</v>
      </c>
      <c r="D3456" s="4" t="s">
        <v>3406</v>
      </c>
      <c r="E3456" s="33" t="s">
        <v>3195</v>
      </c>
      <c r="F3456" s="5">
        <v>301.78231210187505</v>
      </c>
      <c r="G3456" s="29"/>
      <c r="H3456" s="6"/>
      <c r="I3456" s="6">
        <f t="shared" si="148"/>
        <v>301.78231210187505</v>
      </c>
      <c r="J3456" s="6">
        <v>1014.40596803125</v>
      </c>
      <c r="K3456" s="7">
        <v>1316.1882801331251</v>
      </c>
      <c r="L3456" s="8">
        <f t="shared" si="149"/>
        <v>0.22928506252262895</v>
      </c>
    </row>
    <row r="3457" spans="1:12">
      <c r="A3457" s="9"/>
      <c r="B3457" s="9"/>
      <c r="C3457" s="4" t="s">
        <v>3088</v>
      </c>
      <c r="D3457" s="4" t="s">
        <v>3406</v>
      </c>
      <c r="E3457" s="33" t="s">
        <v>3413</v>
      </c>
      <c r="F3457" s="5">
        <v>1783.2835353265</v>
      </c>
      <c r="G3457" s="29"/>
      <c r="H3457" s="6"/>
      <c r="I3457" s="6">
        <f t="shared" si="148"/>
        <v>1783.2835353265</v>
      </c>
      <c r="J3457" s="6">
        <v>4962.9429246437503</v>
      </c>
      <c r="K3457" s="7">
        <v>6746.2264599702503</v>
      </c>
      <c r="L3457" s="8">
        <f t="shared" si="149"/>
        <v>0.26433792964227942</v>
      </c>
    </row>
    <row r="3458" spans="1:12">
      <c r="A3458" s="9"/>
      <c r="B3458" s="9"/>
      <c r="C3458" s="4" t="s">
        <v>3088</v>
      </c>
      <c r="D3458" s="4" t="s">
        <v>3414</v>
      </c>
      <c r="E3458" s="32" t="s">
        <v>3415</v>
      </c>
      <c r="F3458" s="10">
        <v>6646.4639185712504</v>
      </c>
      <c r="G3458" s="11">
        <v>17142.965880137326</v>
      </c>
      <c r="H3458" s="11">
        <v>4445.3256980543838</v>
      </c>
      <c r="I3458" s="11">
        <f t="shared" si="148"/>
        <v>28234.755496762962</v>
      </c>
      <c r="J3458" s="11">
        <v>19758.957300937502</v>
      </c>
      <c r="K3458" s="12">
        <v>47993.712797700464</v>
      </c>
      <c r="L3458" s="13">
        <f t="shared" si="149"/>
        <v>0.58830113052049149</v>
      </c>
    </row>
    <row r="3459" spans="1:12">
      <c r="A3459" s="9"/>
      <c r="B3459" s="9"/>
      <c r="C3459" s="4" t="s">
        <v>3088</v>
      </c>
      <c r="D3459" s="4" t="s">
        <v>3414</v>
      </c>
      <c r="E3459" s="33" t="s">
        <v>3416</v>
      </c>
      <c r="F3459" s="5">
        <v>3951.1513774689433</v>
      </c>
      <c r="G3459" s="6">
        <v>11017.14103285973</v>
      </c>
      <c r="H3459" s="6">
        <v>1544.6860353909394</v>
      </c>
      <c r="I3459" s="6">
        <f t="shared" si="148"/>
        <v>16512.978445719615</v>
      </c>
      <c r="J3459" s="6">
        <v>26906.379415437499</v>
      </c>
      <c r="K3459" s="7">
        <v>43419.357861157114</v>
      </c>
      <c r="L3459" s="8">
        <f t="shared" si="149"/>
        <v>0.38031374159248216</v>
      </c>
    </row>
    <row r="3460" spans="1:12">
      <c r="A3460" s="9"/>
      <c r="B3460" s="9"/>
      <c r="C3460" s="4" t="s">
        <v>3088</v>
      </c>
      <c r="D3460" s="4" t="s">
        <v>3414</v>
      </c>
      <c r="E3460" s="33" t="s">
        <v>3417</v>
      </c>
      <c r="F3460" s="5">
        <v>1076.8724837474749</v>
      </c>
      <c r="G3460" s="6">
        <v>7119.9488829925467</v>
      </c>
      <c r="H3460" s="6">
        <v>1009.9178251706901</v>
      </c>
      <c r="I3460" s="6">
        <f t="shared" si="148"/>
        <v>9206.7391919107122</v>
      </c>
      <c r="J3460" s="6">
        <v>10194.031214062501</v>
      </c>
      <c r="K3460" s="7">
        <v>19400.770405973213</v>
      </c>
      <c r="L3460" s="8">
        <f t="shared" si="149"/>
        <v>0.47455533977537778</v>
      </c>
    </row>
    <row r="3461" spans="1:12">
      <c r="A3461" s="9"/>
      <c r="B3461" s="9"/>
      <c r="C3461" s="4" t="s">
        <v>3088</v>
      </c>
      <c r="D3461" s="4" t="s">
        <v>3414</v>
      </c>
      <c r="E3461" s="33" t="s">
        <v>3418</v>
      </c>
      <c r="F3461" s="5">
        <v>290.24253821037496</v>
      </c>
      <c r="G3461" s="6">
        <v>5080.8135698056158</v>
      </c>
      <c r="H3461" s="6">
        <v>1358.1782004677982</v>
      </c>
      <c r="I3461" s="6">
        <f t="shared" ref="I3461:I3524" si="151">+H3461+G3461+F3461</f>
        <v>6729.2343084837885</v>
      </c>
      <c r="J3461" s="6">
        <v>16243.641329375001</v>
      </c>
      <c r="K3461" s="7">
        <v>22972.87563785879</v>
      </c>
      <c r="L3461" s="8">
        <f t="shared" ref="L3461:L3524" si="152">+I3461/K3461</f>
        <v>0.29292085216332953</v>
      </c>
    </row>
    <row r="3462" spans="1:12">
      <c r="A3462" s="9"/>
      <c r="B3462" s="9"/>
      <c r="C3462" s="4" t="s">
        <v>3088</v>
      </c>
      <c r="D3462" s="4" t="s">
        <v>3414</v>
      </c>
      <c r="E3462" s="33" t="s">
        <v>3419</v>
      </c>
      <c r="F3462" s="5">
        <v>251.913411966875</v>
      </c>
      <c r="G3462" s="6">
        <v>30797.66925006048</v>
      </c>
      <c r="H3462" s="6">
        <v>47.019358407557057</v>
      </c>
      <c r="I3462" s="6">
        <f t="shared" si="151"/>
        <v>31096.602020434912</v>
      </c>
      <c r="J3462" s="6">
        <v>45646.295032469556</v>
      </c>
      <c r="K3462" s="7">
        <v>76742.897052904475</v>
      </c>
      <c r="L3462" s="8">
        <f t="shared" si="152"/>
        <v>0.40520495335220086</v>
      </c>
    </row>
    <row r="3463" spans="1:12">
      <c r="A3463" s="9"/>
      <c r="B3463" s="9"/>
      <c r="C3463" s="4" t="s">
        <v>3088</v>
      </c>
      <c r="D3463" s="4" t="s">
        <v>3414</v>
      </c>
      <c r="E3463" s="33" t="s">
        <v>3420</v>
      </c>
      <c r="F3463" s="5">
        <v>82.533043728750002</v>
      </c>
      <c r="G3463" s="6">
        <v>23551.030435687298</v>
      </c>
      <c r="H3463" s="6">
        <v>91.354496366007112</v>
      </c>
      <c r="I3463" s="6">
        <f t="shared" si="151"/>
        <v>23724.917975782053</v>
      </c>
      <c r="J3463" s="6">
        <v>10178.905231249999</v>
      </c>
      <c r="K3463" s="7">
        <v>33903.823207032052</v>
      </c>
      <c r="L3463" s="8">
        <f t="shared" si="152"/>
        <v>0.69977116831063546</v>
      </c>
    </row>
    <row r="3464" spans="1:12">
      <c r="A3464" s="9"/>
      <c r="B3464" s="9"/>
      <c r="C3464" s="4" t="s">
        <v>3088</v>
      </c>
      <c r="D3464" s="4" t="s">
        <v>3414</v>
      </c>
      <c r="E3464" s="33" t="s">
        <v>81</v>
      </c>
      <c r="F3464" s="5">
        <v>987.85531106756071</v>
      </c>
      <c r="G3464" s="6">
        <v>11921.848269429813</v>
      </c>
      <c r="H3464" s="6">
        <v>392.70439656142588</v>
      </c>
      <c r="I3464" s="6">
        <f t="shared" si="151"/>
        <v>13302.4079770588</v>
      </c>
      <c r="J3464" s="6">
        <v>44209.044930875003</v>
      </c>
      <c r="K3464" s="7">
        <v>57511.452907933803</v>
      </c>
      <c r="L3464" s="8">
        <f t="shared" si="152"/>
        <v>0.23130015509004312</v>
      </c>
    </row>
    <row r="3465" spans="1:12">
      <c r="A3465" s="9"/>
      <c r="B3465" s="9"/>
      <c r="C3465" s="4" t="s">
        <v>3088</v>
      </c>
      <c r="D3465" s="4" t="s">
        <v>3414</v>
      </c>
      <c r="E3465" s="33" t="s">
        <v>3421</v>
      </c>
      <c r="F3465" s="5">
        <v>27.524103872000001</v>
      </c>
      <c r="G3465" s="6">
        <v>14484.298314167059</v>
      </c>
      <c r="H3465" s="6">
        <v>110.69072401651063</v>
      </c>
      <c r="I3465" s="6">
        <f t="shared" si="151"/>
        <v>14622.51314205557</v>
      </c>
      <c r="J3465" s="6">
        <v>7081.2438307500006</v>
      </c>
      <c r="K3465" s="7">
        <v>21703.756972805571</v>
      </c>
      <c r="L3465" s="8">
        <f t="shared" si="152"/>
        <v>0.67373188708191512</v>
      </c>
    </row>
    <row r="3466" spans="1:12">
      <c r="A3466" s="9"/>
      <c r="B3466" s="9"/>
      <c r="C3466" s="4" t="s">
        <v>3088</v>
      </c>
      <c r="D3466" s="4" t="s">
        <v>3414</v>
      </c>
      <c r="E3466" s="33" t="s">
        <v>3422</v>
      </c>
      <c r="F3466" s="5">
        <v>1677.8029585231875</v>
      </c>
      <c r="G3466" s="6">
        <v>15757.925000556525</v>
      </c>
      <c r="H3466" s="6">
        <v>474.4795839868429</v>
      </c>
      <c r="I3466" s="6">
        <f t="shared" si="151"/>
        <v>17910.207543066554</v>
      </c>
      <c r="J3466" s="6">
        <v>34745.364319187502</v>
      </c>
      <c r="K3466" s="7">
        <v>52655.571862254059</v>
      </c>
      <c r="L3466" s="8">
        <f t="shared" si="152"/>
        <v>0.34013888577488638</v>
      </c>
    </row>
    <row r="3467" spans="1:12">
      <c r="A3467" s="9"/>
      <c r="B3467" s="9"/>
      <c r="C3467" s="4" t="s">
        <v>3088</v>
      </c>
      <c r="D3467" s="4" t="s">
        <v>3414</v>
      </c>
      <c r="E3467" s="33" t="s">
        <v>3423</v>
      </c>
      <c r="F3467" s="5">
        <v>2874.4155496212088</v>
      </c>
      <c r="G3467" s="6">
        <v>14375.885196251345</v>
      </c>
      <c r="H3467" s="6">
        <v>1444.051942111897</v>
      </c>
      <c r="I3467" s="6">
        <f t="shared" si="151"/>
        <v>18694.35268798445</v>
      </c>
      <c r="J3467" s="6">
        <v>39758.341818687499</v>
      </c>
      <c r="K3467" s="7">
        <v>58452.694506671949</v>
      </c>
      <c r="L3467" s="8">
        <f t="shared" si="152"/>
        <v>0.31982020411138834</v>
      </c>
    </row>
    <row r="3468" spans="1:12">
      <c r="A3468" s="9"/>
      <c r="B3468" s="9"/>
      <c r="C3468" s="4" t="s">
        <v>3088</v>
      </c>
      <c r="D3468" s="4" t="s">
        <v>3414</v>
      </c>
      <c r="E3468" s="33" t="s">
        <v>3424</v>
      </c>
      <c r="F3468" s="5">
        <v>322.2725661301875</v>
      </c>
      <c r="G3468" s="6">
        <v>22365.630346504411</v>
      </c>
      <c r="H3468" s="6">
        <v>152.05128557555753</v>
      </c>
      <c r="I3468" s="6">
        <f t="shared" si="151"/>
        <v>22839.954198210158</v>
      </c>
      <c r="J3468" s="6">
        <v>48421.13016491702</v>
      </c>
      <c r="K3468" s="7">
        <v>71261.084363127185</v>
      </c>
      <c r="L3468" s="8">
        <f t="shared" si="152"/>
        <v>0.3205108987932872</v>
      </c>
    </row>
    <row r="3469" spans="1:12">
      <c r="A3469" s="9"/>
      <c r="B3469" s="9"/>
      <c r="C3469" s="4" t="s">
        <v>3088</v>
      </c>
      <c r="D3469" s="4" t="s">
        <v>3414</v>
      </c>
      <c r="E3469" s="33" t="s">
        <v>3425</v>
      </c>
      <c r="F3469" s="5">
        <v>1.24727923325</v>
      </c>
      <c r="G3469" s="6">
        <v>13254.184135752448</v>
      </c>
      <c r="H3469" s="6">
        <v>38.667611262489373</v>
      </c>
      <c r="I3469" s="6">
        <f t="shared" si="151"/>
        <v>13294.099026248188</v>
      </c>
      <c r="J3469" s="6">
        <v>12288.903928874999</v>
      </c>
      <c r="K3469" s="7">
        <v>25583.002955123186</v>
      </c>
      <c r="L3469" s="8">
        <f t="shared" si="152"/>
        <v>0.51964576049059741</v>
      </c>
    </row>
    <row r="3470" spans="1:12">
      <c r="A3470" s="9"/>
      <c r="B3470" s="9"/>
      <c r="C3470" s="4" t="s">
        <v>3088</v>
      </c>
      <c r="D3470" s="4" t="s">
        <v>3414</v>
      </c>
      <c r="E3470" s="33" t="s">
        <v>3426</v>
      </c>
      <c r="F3470" s="5">
        <v>2594.1278324599998</v>
      </c>
      <c r="G3470" s="6">
        <v>24721.90168050017</v>
      </c>
      <c r="H3470" s="6">
        <v>1694.3451027138638</v>
      </c>
      <c r="I3470" s="6">
        <f t="shared" si="151"/>
        <v>29010.374615674034</v>
      </c>
      <c r="J3470" s="6">
        <v>17729.018840562501</v>
      </c>
      <c r="K3470" s="7">
        <v>46739.393456236532</v>
      </c>
      <c r="L3470" s="8">
        <f t="shared" si="152"/>
        <v>0.62068359194342781</v>
      </c>
    </row>
    <row r="3471" spans="1:12">
      <c r="A3471" s="9"/>
      <c r="B3471" s="9"/>
      <c r="C3471" s="4" t="s">
        <v>3088</v>
      </c>
      <c r="D3471" s="4" t="s">
        <v>3414</v>
      </c>
      <c r="E3471" s="33" t="s">
        <v>3427</v>
      </c>
      <c r="F3471" s="5">
        <v>2489.0254086950486</v>
      </c>
      <c r="G3471" s="6">
        <v>10453.080414704433</v>
      </c>
      <c r="H3471" s="6">
        <v>355.83023716521069</v>
      </c>
      <c r="I3471" s="6">
        <f t="shared" si="151"/>
        <v>13297.936060564691</v>
      </c>
      <c r="J3471" s="6">
        <v>15500.042827625</v>
      </c>
      <c r="K3471" s="7">
        <v>28797.978888189689</v>
      </c>
      <c r="L3471" s="8">
        <f t="shared" si="152"/>
        <v>0.46176629659306728</v>
      </c>
    </row>
    <row r="3472" spans="1:12">
      <c r="A3472" s="9"/>
      <c r="B3472" s="9"/>
      <c r="C3472" s="4" t="s">
        <v>3088</v>
      </c>
      <c r="D3472" s="4" t="s">
        <v>3414</v>
      </c>
      <c r="E3472" s="33" t="s">
        <v>282</v>
      </c>
      <c r="F3472" s="5"/>
      <c r="G3472" s="6">
        <v>5404.7364520952351</v>
      </c>
      <c r="H3472" s="6"/>
      <c r="I3472" s="6">
        <f t="shared" si="151"/>
        <v>5404.7364520952351</v>
      </c>
      <c r="J3472" s="6">
        <v>26260.598089749998</v>
      </c>
      <c r="K3472" s="7">
        <v>31665.334541845234</v>
      </c>
      <c r="L3472" s="8">
        <f t="shared" si="152"/>
        <v>0.1706830681025322</v>
      </c>
    </row>
    <row r="3473" spans="1:12">
      <c r="A3473" s="9"/>
      <c r="B3473" s="9"/>
      <c r="C3473" s="4" t="s">
        <v>3088</v>
      </c>
      <c r="D3473" s="4" t="s">
        <v>3414</v>
      </c>
      <c r="E3473" s="33" t="s">
        <v>3428</v>
      </c>
      <c r="F3473" s="5">
        <v>119.54835881818288</v>
      </c>
      <c r="G3473" s="6">
        <v>11634.960924332878</v>
      </c>
      <c r="H3473" s="6">
        <v>1.47150099070625</v>
      </c>
      <c r="I3473" s="6">
        <f t="shared" si="151"/>
        <v>11755.980784141768</v>
      </c>
      <c r="J3473" s="6">
        <v>64586.979926250002</v>
      </c>
      <c r="K3473" s="7">
        <v>76342.960710391766</v>
      </c>
      <c r="L3473" s="8">
        <f t="shared" si="152"/>
        <v>0.15398906035015156</v>
      </c>
    </row>
    <row r="3474" spans="1:12">
      <c r="A3474" s="9"/>
      <c r="B3474" s="9"/>
      <c r="C3474" s="4" t="s">
        <v>3088</v>
      </c>
      <c r="D3474" s="4" t="s">
        <v>3429</v>
      </c>
      <c r="E3474" s="32" t="s">
        <v>3430</v>
      </c>
      <c r="F3474" s="10">
        <v>97.702797222499996</v>
      </c>
      <c r="G3474" s="11">
        <v>17174.602672302815</v>
      </c>
      <c r="H3474" s="11">
        <v>5.2692253915437508</v>
      </c>
      <c r="I3474" s="11">
        <f t="shared" si="151"/>
        <v>17277.574694916861</v>
      </c>
      <c r="J3474" s="11">
        <v>27438.970904267906</v>
      </c>
      <c r="K3474" s="12">
        <v>44716.54559918477</v>
      </c>
      <c r="L3474" s="13">
        <f t="shared" si="152"/>
        <v>0.3863799062160081</v>
      </c>
    </row>
    <row r="3475" spans="1:12">
      <c r="A3475" s="9"/>
      <c r="B3475" s="9"/>
      <c r="C3475" s="4" t="s">
        <v>3088</v>
      </c>
      <c r="D3475" s="4" t="s">
        <v>3429</v>
      </c>
      <c r="E3475" s="33" t="s">
        <v>1600</v>
      </c>
      <c r="F3475" s="5">
        <v>52.365283245375004</v>
      </c>
      <c r="G3475" s="6">
        <v>10470.45884972265</v>
      </c>
      <c r="H3475" s="6">
        <v>12.06475204529375</v>
      </c>
      <c r="I3475" s="6">
        <f t="shared" si="151"/>
        <v>10534.888885013319</v>
      </c>
      <c r="J3475" s="6">
        <v>31195.003163437497</v>
      </c>
      <c r="K3475" s="7">
        <v>41729.892048450813</v>
      </c>
      <c r="L3475" s="8">
        <f t="shared" si="152"/>
        <v>0.25245425683780121</v>
      </c>
    </row>
    <row r="3476" spans="1:12">
      <c r="A3476" s="9"/>
      <c r="B3476" s="9"/>
      <c r="C3476" s="4" t="s">
        <v>3088</v>
      </c>
      <c r="D3476" s="4" t="s">
        <v>3431</v>
      </c>
      <c r="E3476" s="32" t="s">
        <v>3432</v>
      </c>
      <c r="F3476" s="10">
        <v>2400.8968851491286</v>
      </c>
      <c r="G3476" s="11">
        <v>3214.5311399639945</v>
      </c>
      <c r="H3476" s="11">
        <v>3249.5186056819907</v>
      </c>
      <c r="I3476" s="11">
        <f t="shared" si="151"/>
        <v>8864.9466307951134</v>
      </c>
      <c r="J3476" s="11">
        <v>14727.990634874999</v>
      </c>
      <c r="K3476" s="12">
        <v>23592.937265670113</v>
      </c>
      <c r="L3476" s="13">
        <f t="shared" si="152"/>
        <v>0.37574578065336628</v>
      </c>
    </row>
    <row r="3477" spans="1:12">
      <c r="A3477" s="9"/>
      <c r="B3477" s="9"/>
      <c r="C3477" s="4" t="s">
        <v>3088</v>
      </c>
      <c r="D3477" s="4" t="s">
        <v>3431</v>
      </c>
      <c r="E3477" s="33" t="s">
        <v>3433</v>
      </c>
      <c r="F3477" s="5">
        <v>1432.092845869375</v>
      </c>
      <c r="G3477" s="6">
        <v>9092.966148619822</v>
      </c>
      <c r="H3477" s="6">
        <v>2866.2580302667088</v>
      </c>
      <c r="I3477" s="6">
        <f t="shared" si="151"/>
        <v>13391.317024755905</v>
      </c>
      <c r="J3477" s="6">
        <v>19450.203544874999</v>
      </c>
      <c r="K3477" s="7">
        <v>32841.520569630906</v>
      </c>
      <c r="L3477" s="8">
        <f t="shared" si="152"/>
        <v>0.40775569439190573</v>
      </c>
    </row>
    <row r="3478" spans="1:12">
      <c r="A3478" s="9"/>
      <c r="B3478" s="9"/>
      <c r="C3478" s="4" t="s">
        <v>3088</v>
      </c>
      <c r="D3478" s="4" t="s">
        <v>3431</v>
      </c>
      <c r="E3478" s="33" t="s">
        <v>2122</v>
      </c>
      <c r="F3478" s="5">
        <v>414.29295432737501</v>
      </c>
      <c r="G3478" s="6">
        <v>15574.224851730864</v>
      </c>
      <c r="H3478" s="6">
        <v>628.48781104460932</v>
      </c>
      <c r="I3478" s="6">
        <f t="shared" si="151"/>
        <v>16617.005617102848</v>
      </c>
      <c r="J3478" s="6">
        <v>6281.9405937499996</v>
      </c>
      <c r="K3478" s="7">
        <v>22898.946210852846</v>
      </c>
      <c r="L3478" s="8">
        <f t="shared" si="152"/>
        <v>0.72566682606675137</v>
      </c>
    </row>
    <row r="3479" spans="1:12">
      <c r="A3479" s="9"/>
      <c r="B3479" s="9"/>
      <c r="C3479" s="4" t="s">
        <v>3088</v>
      </c>
      <c r="D3479" s="4" t="s">
        <v>3431</v>
      </c>
      <c r="E3479" s="33" t="s">
        <v>3434</v>
      </c>
      <c r="F3479" s="5">
        <v>831.74153366866142</v>
      </c>
      <c r="G3479" s="6">
        <v>11626.781954141996</v>
      </c>
      <c r="H3479" s="6">
        <v>7527.103445265604</v>
      </c>
      <c r="I3479" s="6">
        <f t="shared" si="151"/>
        <v>19985.626933076259</v>
      </c>
      <c r="J3479" s="6">
        <v>5001.3795864249996</v>
      </c>
      <c r="K3479" s="7">
        <v>24987.006519501258</v>
      </c>
      <c r="L3479" s="8">
        <f t="shared" si="152"/>
        <v>0.79984078594922359</v>
      </c>
    </row>
    <row r="3480" spans="1:12">
      <c r="A3480" s="9"/>
      <c r="B3480" s="9"/>
      <c r="C3480" s="4" t="s">
        <v>3088</v>
      </c>
      <c r="D3480" s="4" t="s">
        <v>3435</v>
      </c>
      <c r="E3480" s="32" t="s">
        <v>3436</v>
      </c>
      <c r="F3480" s="10">
        <v>7430.8360638205968</v>
      </c>
      <c r="G3480" s="11">
        <v>5924.4670180552339</v>
      </c>
      <c r="H3480" s="11">
        <v>6494.2663349495242</v>
      </c>
      <c r="I3480" s="11">
        <f t="shared" si="151"/>
        <v>19849.569416825354</v>
      </c>
      <c r="J3480" s="11">
        <v>13800.8377245625</v>
      </c>
      <c r="K3480" s="12">
        <v>33650.407141387856</v>
      </c>
      <c r="L3480" s="13">
        <f t="shared" si="152"/>
        <v>0.58987605509270791</v>
      </c>
    </row>
    <row r="3481" spans="1:12">
      <c r="A3481" s="9"/>
      <c r="B3481" s="9"/>
      <c r="C3481" s="4" t="s">
        <v>3088</v>
      </c>
      <c r="D3481" s="4" t="s">
        <v>3435</v>
      </c>
      <c r="E3481" s="33" t="s">
        <v>3437</v>
      </c>
      <c r="F3481" s="5">
        <v>6011.4345311109882</v>
      </c>
      <c r="G3481" s="6">
        <v>14595.091523208526</v>
      </c>
      <c r="H3481" s="6">
        <v>5261.8146022179717</v>
      </c>
      <c r="I3481" s="6">
        <f t="shared" si="151"/>
        <v>25868.340656537483</v>
      </c>
      <c r="J3481" s="6">
        <v>26982.061940250001</v>
      </c>
      <c r="K3481" s="7">
        <v>52850.402596787491</v>
      </c>
      <c r="L3481" s="8">
        <f t="shared" si="152"/>
        <v>0.48946345506381983</v>
      </c>
    </row>
    <row r="3482" spans="1:12">
      <c r="A3482" s="9"/>
      <c r="B3482" s="9"/>
      <c r="C3482" s="4" t="s">
        <v>3088</v>
      </c>
      <c r="D3482" s="4" t="s">
        <v>3435</v>
      </c>
      <c r="E3482" s="33" t="s">
        <v>3438</v>
      </c>
      <c r="F3482" s="5">
        <v>2480.5605278775411</v>
      </c>
      <c r="G3482" s="6">
        <v>6286.5903592815303</v>
      </c>
      <c r="H3482" s="6">
        <v>6712.6522420897954</v>
      </c>
      <c r="I3482" s="6">
        <f t="shared" si="151"/>
        <v>15479.803129248867</v>
      </c>
      <c r="J3482" s="6">
        <v>14474.850207794374</v>
      </c>
      <c r="K3482" s="7">
        <v>29954.653337043241</v>
      </c>
      <c r="L3482" s="8">
        <f t="shared" si="152"/>
        <v>0.51677457105156555</v>
      </c>
    </row>
    <row r="3483" spans="1:12">
      <c r="A3483" s="9"/>
      <c r="B3483" s="9"/>
      <c r="C3483" s="4" t="s">
        <v>3088</v>
      </c>
      <c r="D3483" s="4" t="s">
        <v>3435</v>
      </c>
      <c r="E3483" s="33" t="s">
        <v>3439</v>
      </c>
      <c r="F3483" s="5">
        <v>129.54968953638874</v>
      </c>
      <c r="G3483" s="6">
        <v>12431.051940758422</v>
      </c>
      <c r="H3483" s="6">
        <v>790.49696602125744</v>
      </c>
      <c r="I3483" s="6">
        <f t="shared" si="151"/>
        <v>13351.098596316067</v>
      </c>
      <c r="J3483" s="6">
        <v>7325.4562530624999</v>
      </c>
      <c r="K3483" s="7">
        <v>20676.554849378568</v>
      </c>
      <c r="L3483" s="8">
        <f t="shared" si="152"/>
        <v>0.64571195218807609</v>
      </c>
    </row>
    <row r="3484" spans="1:12">
      <c r="A3484" s="9"/>
      <c r="B3484" s="9"/>
      <c r="C3484" s="4" t="s">
        <v>3088</v>
      </c>
      <c r="D3484" s="4" t="s">
        <v>3435</v>
      </c>
      <c r="E3484" s="33" t="s">
        <v>3440</v>
      </c>
      <c r="F3484" s="5">
        <v>1340.3925623255691</v>
      </c>
      <c r="G3484" s="6">
        <v>11073.594465634536</v>
      </c>
      <c r="H3484" s="6">
        <v>1267.3493633710934</v>
      </c>
      <c r="I3484" s="6">
        <f t="shared" si="151"/>
        <v>13681.336391331199</v>
      </c>
      <c r="J3484" s="6">
        <v>29150.848893062499</v>
      </c>
      <c r="K3484" s="7">
        <v>42832.185284393694</v>
      </c>
      <c r="L3484" s="8">
        <f t="shared" si="152"/>
        <v>0.31941719294710191</v>
      </c>
    </row>
    <row r="3485" spans="1:12">
      <c r="A3485" s="9"/>
      <c r="B3485" s="9"/>
      <c r="C3485" s="4" t="s">
        <v>3088</v>
      </c>
      <c r="D3485" s="4" t="s">
        <v>3435</v>
      </c>
      <c r="E3485" s="33" t="s">
        <v>3441</v>
      </c>
      <c r="F3485" s="5">
        <v>5727.0315719083137</v>
      </c>
      <c r="G3485" s="6">
        <v>16900.530719706039</v>
      </c>
      <c r="H3485" s="6">
        <v>2339.0246375976021</v>
      </c>
      <c r="I3485" s="6">
        <f t="shared" si="151"/>
        <v>24966.586929211953</v>
      </c>
      <c r="J3485" s="6">
        <v>29112.036361125</v>
      </c>
      <c r="K3485" s="7">
        <v>54078.623290336953</v>
      </c>
      <c r="L3485" s="8">
        <f t="shared" si="152"/>
        <v>0.46167201400767005</v>
      </c>
    </row>
    <row r="3486" spans="1:12">
      <c r="A3486" s="9"/>
      <c r="B3486" s="9"/>
      <c r="C3486" s="4" t="s">
        <v>3088</v>
      </c>
      <c r="D3486" s="4" t="s">
        <v>3435</v>
      </c>
      <c r="E3486" s="33" t="s">
        <v>3442</v>
      </c>
      <c r="F3486" s="5">
        <v>3426.5982547685444</v>
      </c>
      <c r="G3486" s="6">
        <v>9784.337158051163</v>
      </c>
      <c r="H3486" s="6">
        <v>2545.7758857317435</v>
      </c>
      <c r="I3486" s="6">
        <f t="shared" si="151"/>
        <v>15756.71129855145</v>
      </c>
      <c r="J3486" s="6">
        <v>7661.9734177499995</v>
      </c>
      <c r="K3486" s="7">
        <v>23418.684716301454</v>
      </c>
      <c r="L3486" s="8">
        <f t="shared" si="152"/>
        <v>0.67282648404175327</v>
      </c>
    </row>
    <row r="3487" spans="1:12">
      <c r="A3487" s="9"/>
      <c r="B3487" s="9"/>
      <c r="C3487" s="4" t="s">
        <v>3088</v>
      </c>
      <c r="D3487" s="4" t="s">
        <v>3435</v>
      </c>
      <c r="E3487" s="33" t="s">
        <v>3145</v>
      </c>
      <c r="F3487" s="5">
        <v>65.140929531137502</v>
      </c>
      <c r="G3487" s="6">
        <v>13784.634316707334</v>
      </c>
      <c r="H3487" s="6">
        <v>899.10408422632065</v>
      </c>
      <c r="I3487" s="6">
        <f t="shared" si="151"/>
        <v>14748.879330464792</v>
      </c>
      <c r="J3487" s="6">
        <v>20590.166840618753</v>
      </c>
      <c r="K3487" s="7">
        <v>35339.046171083544</v>
      </c>
      <c r="L3487" s="8">
        <f t="shared" si="152"/>
        <v>0.41735363368503081</v>
      </c>
    </row>
    <row r="3488" spans="1:12">
      <c r="A3488" s="9"/>
      <c r="B3488" s="9"/>
      <c r="C3488" s="4" t="s">
        <v>3088</v>
      </c>
      <c r="D3488" s="4" t="s">
        <v>3435</v>
      </c>
      <c r="E3488" s="33" t="s">
        <v>3443</v>
      </c>
      <c r="F3488" s="5">
        <v>227.99406005721062</v>
      </c>
      <c r="G3488" s="6">
        <v>7025.0889074972338</v>
      </c>
      <c r="H3488" s="6">
        <v>209.26918305017125</v>
      </c>
      <c r="I3488" s="6">
        <f t="shared" si="151"/>
        <v>7462.3521506046154</v>
      </c>
      <c r="J3488" s="6">
        <v>12488.191560503741</v>
      </c>
      <c r="K3488" s="7">
        <v>19950.543711108359</v>
      </c>
      <c r="L3488" s="8">
        <f t="shared" si="152"/>
        <v>0.37404254533923387</v>
      </c>
    </row>
    <row r="3489" spans="1:12">
      <c r="A3489" s="9"/>
      <c r="B3489" s="9"/>
      <c r="C3489" s="4" t="s">
        <v>3088</v>
      </c>
      <c r="D3489" s="4" t="s">
        <v>3435</v>
      </c>
      <c r="E3489" s="33" t="s">
        <v>1103</v>
      </c>
      <c r="F3489" s="5">
        <v>4708.5512527430628</v>
      </c>
      <c r="G3489" s="6">
        <v>7148.4516401477413</v>
      </c>
      <c r="H3489" s="6">
        <v>4309.2891768467507</v>
      </c>
      <c r="I3489" s="6">
        <f t="shared" si="151"/>
        <v>16166.292069737556</v>
      </c>
      <c r="J3489" s="6">
        <v>12529.666399249998</v>
      </c>
      <c r="K3489" s="7">
        <v>28695.958468987552</v>
      </c>
      <c r="L3489" s="8">
        <f t="shared" si="152"/>
        <v>0.56336477093834925</v>
      </c>
    </row>
    <row r="3490" spans="1:12">
      <c r="A3490" s="9"/>
      <c r="B3490" s="9"/>
      <c r="C3490" s="4" t="s">
        <v>3088</v>
      </c>
      <c r="D3490" s="4" t="s">
        <v>3444</v>
      </c>
      <c r="E3490" s="32" t="s">
        <v>3445</v>
      </c>
      <c r="F3490" s="10">
        <v>14.967754482937501</v>
      </c>
      <c r="G3490" s="11">
        <v>11288.633625262097</v>
      </c>
      <c r="H3490" s="11">
        <v>6.5826755359848752</v>
      </c>
      <c r="I3490" s="11">
        <f t="shared" si="151"/>
        <v>11310.184055281019</v>
      </c>
      <c r="J3490" s="11">
        <v>11735.026298375</v>
      </c>
      <c r="K3490" s="12">
        <v>23045.210353656017</v>
      </c>
      <c r="L3490" s="13">
        <f t="shared" si="152"/>
        <v>0.49078241776546466</v>
      </c>
    </row>
    <row r="3491" spans="1:12">
      <c r="A3491" s="9"/>
      <c r="B3491" s="9"/>
      <c r="C3491" s="4" t="s">
        <v>3088</v>
      </c>
      <c r="D3491" s="4" t="s">
        <v>3444</v>
      </c>
      <c r="E3491" s="33" t="s">
        <v>3446</v>
      </c>
      <c r="F3491" s="5">
        <v>1689.2878641049374</v>
      </c>
      <c r="G3491" s="6">
        <v>8577.2818894938318</v>
      </c>
      <c r="H3491" s="6">
        <v>4779.8082524143238</v>
      </c>
      <c r="I3491" s="6">
        <f t="shared" si="151"/>
        <v>15046.378006013094</v>
      </c>
      <c r="J3491" s="6">
        <v>5509.1881845562493</v>
      </c>
      <c r="K3491" s="7">
        <v>20555.566190569341</v>
      </c>
      <c r="L3491" s="8">
        <f t="shared" si="152"/>
        <v>0.73198557833528322</v>
      </c>
    </row>
    <row r="3492" spans="1:12">
      <c r="A3492" s="9"/>
      <c r="B3492" s="9"/>
      <c r="C3492" s="4" t="s">
        <v>3088</v>
      </c>
      <c r="D3492" s="4" t="s">
        <v>3444</v>
      </c>
      <c r="E3492" s="33" t="s">
        <v>3447</v>
      </c>
      <c r="F3492" s="5">
        <v>5245.6839554062835</v>
      </c>
      <c r="G3492" s="6">
        <v>5449.4239382649475</v>
      </c>
      <c r="H3492" s="6">
        <v>5295.2513169133963</v>
      </c>
      <c r="I3492" s="6">
        <f t="shared" si="151"/>
        <v>15990.359210584626</v>
      </c>
      <c r="J3492" s="6">
        <v>9504.2834848874991</v>
      </c>
      <c r="K3492" s="7">
        <v>25494.642695472125</v>
      </c>
      <c r="L3492" s="8">
        <f t="shared" si="152"/>
        <v>0.62720467988455197</v>
      </c>
    </row>
    <row r="3493" spans="1:12">
      <c r="A3493" s="9"/>
      <c r="B3493" s="9"/>
      <c r="C3493" s="4" t="s">
        <v>3088</v>
      </c>
      <c r="D3493" s="4" t="s">
        <v>3444</v>
      </c>
      <c r="E3493" s="33" t="s">
        <v>3448</v>
      </c>
      <c r="F3493" s="5">
        <v>921.63231863318731</v>
      </c>
      <c r="G3493" s="6">
        <v>779.61735952078118</v>
      </c>
      <c r="H3493" s="6">
        <v>404.06595075276516</v>
      </c>
      <c r="I3493" s="6">
        <f t="shared" si="151"/>
        <v>2105.3156289067338</v>
      </c>
      <c r="J3493" s="6">
        <v>6085.6939545687501</v>
      </c>
      <c r="K3493" s="7">
        <v>8191.0095834754839</v>
      </c>
      <c r="L3493" s="8">
        <f t="shared" si="152"/>
        <v>0.25702761148686615</v>
      </c>
    </row>
    <row r="3494" spans="1:12">
      <c r="A3494" s="9"/>
      <c r="B3494" s="9"/>
      <c r="C3494" s="4" t="s">
        <v>3088</v>
      </c>
      <c r="D3494" s="4" t="s">
        <v>3444</v>
      </c>
      <c r="E3494" s="33" t="s">
        <v>3449</v>
      </c>
      <c r="F3494" s="5">
        <v>1589.9208108512842</v>
      </c>
      <c r="G3494" s="6">
        <v>4577.9762539085714</v>
      </c>
      <c r="H3494" s="6">
        <v>4402.749382884821</v>
      </c>
      <c r="I3494" s="6">
        <f t="shared" si="151"/>
        <v>10570.646447644676</v>
      </c>
      <c r="J3494" s="6">
        <v>7454.1290576874999</v>
      </c>
      <c r="K3494" s="7">
        <v>18024.775505332174</v>
      </c>
      <c r="L3494" s="8">
        <f t="shared" si="152"/>
        <v>0.58645093496546563</v>
      </c>
    </row>
    <row r="3495" spans="1:12">
      <c r="A3495" s="9"/>
      <c r="B3495" s="9"/>
      <c r="C3495" s="4" t="s">
        <v>3088</v>
      </c>
      <c r="D3495" s="4" t="s">
        <v>3444</v>
      </c>
      <c r="E3495" s="33" t="s">
        <v>2504</v>
      </c>
      <c r="F3495" s="5">
        <v>1911.0699202509813</v>
      </c>
      <c r="G3495" s="6">
        <v>2877.207002955854</v>
      </c>
      <c r="H3495" s="6">
        <v>2523.1303686297683</v>
      </c>
      <c r="I3495" s="6">
        <f t="shared" si="151"/>
        <v>7311.4072918366037</v>
      </c>
      <c r="J3495" s="6">
        <v>10230.398363312501</v>
      </c>
      <c r="K3495" s="7">
        <v>17541.805655149103</v>
      </c>
      <c r="L3495" s="8">
        <f t="shared" si="152"/>
        <v>0.4167990134864174</v>
      </c>
    </row>
    <row r="3496" spans="1:12">
      <c r="A3496" s="9"/>
      <c r="B3496" s="9"/>
      <c r="C3496" s="4" t="s">
        <v>3088</v>
      </c>
      <c r="D3496" s="4" t="s">
        <v>3444</v>
      </c>
      <c r="E3496" s="33" t="s">
        <v>3450</v>
      </c>
      <c r="F3496" s="5">
        <v>2872.817667617489</v>
      </c>
      <c r="G3496" s="6">
        <v>8641.2193488161774</v>
      </c>
      <c r="H3496" s="6">
        <v>1748.4435818512209</v>
      </c>
      <c r="I3496" s="6">
        <f t="shared" si="151"/>
        <v>13262.480598284888</v>
      </c>
      <c r="J3496" s="6">
        <v>12407.356347822013</v>
      </c>
      <c r="K3496" s="7">
        <v>25669.836946106901</v>
      </c>
      <c r="L3496" s="8">
        <f t="shared" si="152"/>
        <v>0.51665620728830852</v>
      </c>
    </row>
    <row r="3497" spans="1:12">
      <c r="A3497" s="9"/>
      <c r="B3497" s="9"/>
      <c r="C3497" s="4" t="s">
        <v>3088</v>
      </c>
      <c r="D3497" s="4" t="s">
        <v>3444</v>
      </c>
      <c r="E3497" s="33" t="s">
        <v>3121</v>
      </c>
      <c r="F3497" s="5">
        <v>2496.0534022784195</v>
      </c>
      <c r="G3497" s="6">
        <v>861.23366810473874</v>
      </c>
      <c r="H3497" s="6">
        <v>854.52796315588</v>
      </c>
      <c r="I3497" s="6">
        <f t="shared" si="151"/>
        <v>4211.8150335390383</v>
      </c>
      <c r="J3497" s="6">
        <v>5138.8603624981242</v>
      </c>
      <c r="K3497" s="7">
        <v>9350.6753960371625</v>
      </c>
      <c r="L3497" s="8">
        <f t="shared" si="152"/>
        <v>0.45042896423546208</v>
      </c>
    </row>
    <row r="3498" spans="1:12">
      <c r="A3498" s="9"/>
      <c r="B3498" s="9"/>
      <c r="C3498" s="4" t="s">
        <v>3088</v>
      </c>
      <c r="D3498" s="4" t="s">
        <v>3444</v>
      </c>
      <c r="E3498" s="33" t="s">
        <v>3451</v>
      </c>
      <c r="F3498" s="5">
        <v>5413.8133235980376</v>
      </c>
      <c r="G3498" s="6">
        <v>4729.5841531148153</v>
      </c>
      <c r="H3498" s="6">
        <v>6217.754483347514</v>
      </c>
      <c r="I3498" s="6">
        <f t="shared" si="151"/>
        <v>16361.151960060368</v>
      </c>
      <c r="J3498" s="6">
        <v>8025.5698919678116</v>
      </c>
      <c r="K3498" s="7">
        <v>24386.721852028179</v>
      </c>
      <c r="L3498" s="8">
        <f t="shared" si="152"/>
        <v>0.67090411164465935</v>
      </c>
    </row>
    <row r="3499" spans="1:12">
      <c r="A3499" s="9"/>
      <c r="B3499" s="9"/>
      <c r="C3499" s="4" t="s">
        <v>3088</v>
      </c>
      <c r="D3499" s="4" t="s">
        <v>3444</v>
      </c>
      <c r="E3499" s="33" t="s">
        <v>3452</v>
      </c>
      <c r="F3499" s="5">
        <v>1361.5742906617338</v>
      </c>
      <c r="G3499" s="6">
        <v>14226.102177088338</v>
      </c>
      <c r="H3499" s="6">
        <v>2357.7924345142787</v>
      </c>
      <c r="I3499" s="6">
        <f t="shared" si="151"/>
        <v>17945.468902264351</v>
      </c>
      <c r="J3499" s="6">
        <v>24190.406612062499</v>
      </c>
      <c r="K3499" s="7">
        <v>42135.87551432685</v>
      </c>
      <c r="L3499" s="8">
        <f t="shared" si="152"/>
        <v>0.42589524207614038</v>
      </c>
    </row>
    <row r="3500" spans="1:12">
      <c r="A3500" s="9"/>
      <c r="B3500" s="9"/>
      <c r="C3500" s="4" t="s">
        <v>3088</v>
      </c>
      <c r="D3500" s="4" t="s">
        <v>3444</v>
      </c>
      <c r="E3500" s="33" t="s">
        <v>3145</v>
      </c>
      <c r="F3500" s="5">
        <v>1066.5557555875439</v>
      </c>
      <c r="G3500" s="6">
        <v>23118.722263072574</v>
      </c>
      <c r="H3500" s="6">
        <v>2859.1537895422375</v>
      </c>
      <c r="I3500" s="6">
        <f t="shared" si="151"/>
        <v>27044.431808202353</v>
      </c>
      <c r="J3500" s="6">
        <v>22986.584658249998</v>
      </c>
      <c r="K3500" s="7">
        <v>50031.016466452347</v>
      </c>
      <c r="L3500" s="8">
        <f t="shared" si="152"/>
        <v>0.5405533150887839</v>
      </c>
    </row>
    <row r="3501" spans="1:12">
      <c r="A3501" s="9"/>
      <c r="B3501" s="9"/>
      <c r="C3501" s="4" t="s">
        <v>3088</v>
      </c>
      <c r="D3501" s="4" t="s">
        <v>3444</v>
      </c>
      <c r="E3501" s="33" t="s">
        <v>3453</v>
      </c>
      <c r="F3501" s="5">
        <v>1976.472175523344</v>
      </c>
      <c r="G3501" s="6">
        <v>15357.396994385355</v>
      </c>
      <c r="H3501" s="6">
        <v>8508.4971164668605</v>
      </c>
      <c r="I3501" s="6">
        <f t="shared" si="151"/>
        <v>25842.36628637556</v>
      </c>
      <c r="J3501" s="6">
        <v>8242.1733767874994</v>
      </c>
      <c r="K3501" s="7">
        <v>34084.539663163057</v>
      </c>
      <c r="L3501" s="8">
        <f t="shared" si="152"/>
        <v>0.75818440095597817</v>
      </c>
    </row>
    <row r="3502" spans="1:12">
      <c r="A3502" s="9"/>
      <c r="B3502" s="9"/>
      <c r="C3502" s="4" t="s">
        <v>3088</v>
      </c>
      <c r="D3502" s="4" t="s">
        <v>3444</v>
      </c>
      <c r="E3502" s="33" t="s">
        <v>3454</v>
      </c>
      <c r="F3502" s="5">
        <v>1757.9103661230249</v>
      </c>
      <c r="G3502" s="6">
        <v>15603.437109300992</v>
      </c>
      <c r="H3502" s="6">
        <v>6577.5772277786054</v>
      </c>
      <c r="I3502" s="6">
        <f t="shared" si="151"/>
        <v>23938.924703202625</v>
      </c>
      <c r="J3502" s="6">
        <v>8025.7884916250005</v>
      </c>
      <c r="K3502" s="7">
        <v>31964.713194827622</v>
      </c>
      <c r="L3502" s="8">
        <f t="shared" si="152"/>
        <v>0.7489172374953863</v>
      </c>
    </row>
    <row r="3503" spans="1:12">
      <c r="A3503" s="9"/>
      <c r="B3503" s="9"/>
      <c r="C3503" s="4" t="s">
        <v>3088</v>
      </c>
      <c r="D3503" s="4" t="s">
        <v>3444</v>
      </c>
      <c r="E3503" s="33" t="s">
        <v>3455</v>
      </c>
      <c r="F3503" s="5">
        <v>2234.0292106964689</v>
      </c>
      <c r="G3503" s="6">
        <v>6201.584376886376</v>
      </c>
      <c r="H3503" s="6">
        <v>3807.1371422156135</v>
      </c>
      <c r="I3503" s="6">
        <f t="shared" si="151"/>
        <v>12242.750729798459</v>
      </c>
      <c r="J3503" s="6">
        <v>5348.5684957875001</v>
      </c>
      <c r="K3503" s="7">
        <v>17591.319225585958</v>
      </c>
      <c r="L3503" s="8">
        <f t="shared" si="152"/>
        <v>0.69595409945104103</v>
      </c>
    </row>
    <row r="3504" spans="1:12">
      <c r="A3504" s="9"/>
      <c r="B3504" s="9"/>
      <c r="C3504" s="4" t="s">
        <v>3088</v>
      </c>
      <c r="D3504" s="4" t="s">
        <v>3444</v>
      </c>
      <c r="E3504" s="33" t="s">
        <v>240</v>
      </c>
      <c r="F3504" s="5">
        <v>2620.7514754375106</v>
      </c>
      <c r="G3504" s="6">
        <v>23865.112781797328</v>
      </c>
      <c r="H3504" s="6">
        <v>15357.879103790548</v>
      </c>
      <c r="I3504" s="6">
        <f t="shared" si="151"/>
        <v>41843.743361025387</v>
      </c>
      <c r="J3504" s="6">
        <v>9657.4228724312488</v>
      </c>
      <c r="K3504" s="7">
        <v>51501.166233456635</v>
      </c>
      <c r="L3504" s="8">
        <f t="shared" si="152"/>
        <v>0.81248147219319644</v>
      </c>
    </row>
    <row r="3505" spans="1:12">
      <c r="A3505" s="9"/>
      <c r="B3505" s="9"/>
      <c r="C3505" s="4" t="s">
        <v>3088</v>
      </c>
      <c r="D3505" s="4" t="s">
        <v>3444</v>
      </c>
      <c r="E3505" s="33" t="s">
        <v>3456</v>
      </c>
      <c r="F3505" s="5">
        <v>3852.9140077252432</v>
      </c>
      <c r="G3505" s="6">
        <v>4536.7742922498301</v>
      </c>
      <c r="H3505" s="6">
        <v>3874.4255558552854</v>
      </c>
      <c r="I3505" s="6">
        <f t="shared" si="151"/>
        <v>12264.113855830359</v>
      </c>
      <c r="J3505" s="6">
        <v>19361.11342984375</v>
      </c>
      <c r="K3505" s="7">
        <v>31625.227285674111</v>
      </c>
      <c r="L3505" s="8">
        <f t="shared" si="152"/>
        <v>0.38779527954209742</v>
      </c>
    </row>
    <row r="3506" spans="1:12">
      <c r="A3506" s="9"/>
      <c r="B3506" s="9"/>
      <c r="C3506" s="4" t="s">
        <v>3088</v>
      </c>
      <c r="D3506" s="4" t="s">
        <v>3457</v>
      </c>
      <c r="E3506" s="32" t="s">
        <v>3458</v>
      </c>
      <c r="F3506" s="10"/>
      <c r="G3506" s="11">
        <v>7737.555976323767</v>
      </c>
      <c r="H3506" s="11"/>
      <c r="I3506" s="11">
        <f t="shared" si="151"/>
        <v>7737.555976323767</v>
      </c>
      <c r="J3506" s="11">
        <v>2062.0398138250002</v>
      </c>
      <c r="K3506" s="12">
        <v>9799.5957901487673</v>
      </c>
      <c r="L3506" s="13">
        <f t="shared" si="152"/>
        <v>0.78957909509921775</v>
      </c>
    </row>
    <row r="3507" spans="1:12">
      <c r="A3507" s="9"/>
      <c r="B3507" s="9"/>
      <c r="C3507" s="4" t="s">
        <v>3088</v>
      </c>
      <c r="D3507" s="4" t="s">
        <v>3457</v>
      </c>
      <c r="E3507" s="33" t="s">
        <v>3459</v>
      </c>
      <c r="F3507" s="5"/>
      <c r="G3507" s="6">
        <v>10486.405505614186</v>
      </c>
      <c r="H3507" s="6"/>
      <c r="I3507" s="6">
        <f t="shared" si="151"/>
        <v>10486.405505614186</v>
      </c>
      <c r="J3507" s="6">
        <v>2733.0312247749998</v>
      </c>
      <c r="K3507" s="7">
        <v>13219.436730389185</v>
      </c>
      <c r="L3507" s="8">
        <f t="shared" si="152"/>
        <v>0.79325660536713827</v>
      </c>
    </row>
    <row r="3508" spans="1:12">
      <c r="A3508" s="9"/>
      <c r="B3508" s="9"/>
      <c r="C3508" s="4" t="s">
        <v>3088</v>
      </c>
      <c r="D3508" s="4" t="s">
        <v>3457</v>
      </c>
      <c r="E3508" s="33" t="s">
        <v>1631</v>
      </c>
      <c r="F3508" s="5"/>
      <c r="G3508" s="6">
        <v>1890.5367173183085</v>
      </c>
      <c r="H3508" s="6"/>
      <c r="I3508" s="6">
        <f t="shared" si="151"/>
        <v>1890.5367173183085</v>
      </c>
      <c r="J3508" s="6">
        <v>2368.0567685062501</v>
      </c>
      <c r="K3508" s="7">
        <v>4258.5934858245582</v>
      </c>
      <c r="L3508" s="8">
        <f t="shared" si="152"/>
        <v>0.44393453463245003</v>
      </c>
    </row>
    <row r="3509" spans="1:12">
      <c r="A3509" s="9"/>
      <c r="B3509" s="9"/>
      <c r="C3509" s="4" t="s">
        <v>3088</v>
      </c>
      <c r="D3509" s="4" t="s">
        <v>3460</v>
      </c>
      <c r="E3509" s="32" t="s">
        <v>3461</v>
      </c>
      <c r="F3509" s="10">
        <v>8.1416201098125001</v>
      </c>
      <c r="G3509" s="11">
        <v>29036.068752541563</v>
      </c>
      <c r="H3509" s="11"/>
      <c r="I3509" s="11">
        <f t="shared" si="151"/>
        <v>29044.210372651374</v>
      </c>
      <c r="J3509" s="11">
        <v>10452.2516388125</v>
      </c>
      <c r="K3509" s="12">
        <v>39496.462011463875</v>
      </c>
      <c r="L3509" s="13">
        <f t="shared" si="152"/>
        <v>0.7353623310417341</v>
      </c>
    </row>
    <row r="3510" spans="1:12">
      <c r="A3510" s="9"/>
      <c r="B3510" s="9"/>
      <c r="C3510" s="4" t="s">
        <v>3088</v>
      </c>
      <c r="D3510" s="4" t="s">
        <v>3460</v>
      </c>
      <c r="E3510" s="33" t="s">
        <v>3337</v>
      </c>
      <c r="F3510" s="5">
        <v>2769.0089776683258</v>
      </c>
      <c r="G3510" s="6">
        <v>18627.71306000157</v>
      </c>
      <c r="H3510" s="6">
        <v>1292.0239632969758</v>
      </c>
      <c r="I3510" s="6">
        <f t="shared" si="151"/>
        <v>22688.746000966872</v>
      </c>
      <c r="J3510" s="6">
        <v>6614.822949187499</v>
      </c>
      <c r="K3510" s="7">
        <v>29303.568950154371</v>
      </c>
      <c r="L3510" s="8">
        <f t="shared" si="152"/>
        <v>0.77426562066759275</v>
      </c>
    </row>
    <row r="3511" spans="1:12">
      <c r="A3511" s="9"/>
      <c r="B3511" s="9"/>
      <c r="C3511" s="4" t="s">
        <v>3088</v>
      </c>
      <c r="D3511" s="4" t="s">
        <v>3460</v>
      </c>
      <c r="E3511" s="33" t="s">
        <v>3462</v>
      </c>
      <c r="F3511" s="5">
        <v>3864.0685546721934</v>
      </c>
      <c r="G3511" s="6">
        <v>13541.20354301384</v>
      </c>
      <c r="H3511" s="6">
        <v>1736.4384371939425</v>
      </c>
      <c r="I3511" s="6">
        <f t="shared" si="151"/>
        <v>19141.710534879978</v>
      </c>
      <c r="J3511" s="6">
        <v>2591.9757582937505</v>
      </c>
      <c r="K3511" s="7">
        <v>21733.686293173723</v>
      </c>
      <c r="L3511" s="8">
        <f t="shared" si="152"/>
        <v>0.88073924858721031</v>
      </c>
    </row>
    <row r="3512" spans="1:12">
      <c r="A3512" s="9"/>
      <c r="B3512" s="9"/>
      <c r="C3512" s="4" t="s">
        <v>3088</v>
      </c>
      <c r="D3512" s="4" t="s">
        <v>3460</v>
      </c>
      <c r="E3512" s="33" t="s">
        <v>3399</v>
      </c>
      <c r="F3512" s="5">
        <v>2321.5330131051451</v>
      </c>
      <c r="G3512" s="6">
        <v>12421.237802912043</v>
      </c>
      <c r="H3512" s="6">
        <v>797.27886053730037</v>
      </c>
      <c r="I3512" s="6">
        <f t="shared" si="151"/>
        <v>15540.049676554489</v>
      </c>
      <c r="J3512" s="6">
        <v>10899.788302206251</v>
      </c>
      <c r="K3512" s="7">
        <v>26439.837978760741</v>
      </c>
      <c r="L3512" s="8">
        <f t="shared" si="152"/>
        <v>0.5877513201494613</v>
      </c>
    </row>
    <row r="3513" spans="1:12">
      <c r="A3513" s="9"/>
      <c r="B3513" s="9"/>
      <c r="C3513" s="4" t="s">
        <v>3088</v>
      </c>
      <c r="D3513" s="4" t="s">
        <v>3460</v>
      </c>
      <c r="E3513" s="33" t="s">
        <v>3463</v>
      </c>
      <c r="F3513" s="5">
        <v>3592.9501879233926</v>
      </c>
      <c r="G3513" s="6">
        <v>7339.839732373086</v>
      </c>
      <c r="H3513" s="6">
        <v>844.6142089227983</v>
      </c>
      <c r="I3513" s="6">
        <f t="shared" si="151"/>
        <v>11777.404129219276</v>
      </c>
      <c r="J3513" s="6">
        <v>6992.6804457500002</v>
      </c>
      <c r="K3513" s="7">
        <v>18770.084574969274</v>
      </c>
      <c r="L3513" s="8">
        <f t="shared" si="152"/>
        <v>0.62745610347035718</v>
      </c>
    </row>
    <row r="3514" spans="1:12">
      <c r="A3514" s="9"/>
      <c r="B3514" s="9"/>
      <c r="C3514" s="4" t="s">
        <v>3088</v>
      </c>
      <c r="D3514" s="4" t="s">
        <v>3460</v>
      </c>
      <c r="E3514" s="33" t="s">
        <v>3464</v>
      </c>
      <c r="F3514" s="5">
        <v>1667.1845762148641</v>
      </c>
      <c r="G3514" s="6">
        <v>9714.6159140136479</v>
      </c>
      <c r="H3514" s="6">
        <v>1378.3886835726601</v>
      </c>
      <c r="I3514" s="6">
        <f t="shared" si="151"/>
        <v>12760.189173801173</v>
      </c>
      <c r="J3514" s="6">
        <v>9765.4541216875004</v>
      </c>
      <c r="K3514" s="7">
        <v>22525.643295488673</v>
      </c>
      <c r="L3514" s="8">
        <f t="shared" si="152"/>
        <v>0.56647390737811787</v>
      </c>
    </row>
    <row r="3515" spans="1:12">
      <c r="A3515" s="9"/>
      <c r="B3515" s="9"/>
      <c r="C3515" s="4" t="s">
        <v>3088</v>
      </c>
      <c r="D3515" s="4" t="s">
        <v>3460</v>
      </c>
      <c r="E3515" s="33" t="s">
        <v>3465</v>
      </c>
      <c r="F3515" s="5">
        <v>141.87197177499999</v>
      </c>
      <c r="G3515" s="6">
        <v>12207.918036181012</v>
      </c>
      <c r="H3515" s="6">
        <v>729.53673623213194</v>
      </c>
      <c r="I3515" s="6">
        <f t="shared" si="151"/>
        <v>13079.326744188143</v>
      </c>
      <c r="J3515" s="6">
        <v>3163.0687980562502</v>
      </c>
      <c r="K3515" s="7">
        <v>16242.395542244394</v>
      </c>
      <c r="L3515" s="8">
        <f t="shared" si="152"/>
        <v>0.80525847989420574</v>
      </c>
    </row>
    <row r="3516" spans="1:12">
      <c r="A3516" s="9"/>
      <c r="B3516" s="9"/>
      <c r="C3516" s="4" t="s">
        <v>3088</v>
      </c>
      <c r="D3516" s="4" t="s">
        <v>3460</v>
      </c>
      <c r="E3516" s="33" t="s">
        <v>3466</v>
      </c>
      <c r="F3516" s="5">
        <v>354.36718049983756</v>
      </c>
      <c r="G3516" s="6">
        <v>8445.2746689144169</v>
      </c>
      <c r="H3516" s="6">
        <v>267.89598449499221</v>
      </c>
      <c r="I3516" s="6">
        <f t="shared" si="151"/>
        <v>9067.5378339092458</v>
      </c>
      <c r="J3516" s="6">
        <v>9546.844847306249</v>
      </c>
      <c r="K3516" s="7">
        <v>18614.382681215495</v>
      </c>
      <c r="L3516" s="8">
        <f t="shared" si="152"/>
        <v>0.48712535834237763</v>
      </c>
    </row>
    <row r="3517" spans="1:12">
      <c r="A3517" s="9"/>
      <c r="B3517" s="9"/>
      <c r="C3517" s="4" t="s">
        <v>3088</v>
      </c>
      <c r="D3517" s="4" t="s">
        <v>3460</v>
      </c>
      <c r="E3517" s="33" t="s">
        <v>3467</v>
      </c>
      <c r="F3517" s="5">
        <v>12.281689374406877</v>
      </c>
      <c r="G3517" s="6">
        <v>20417.560641709511</v>
      </c>
      <c r="H3517" s="6">
        <v>181.36540311070135</v>
      </c>
      <c r="I3517" s="6">
        <f t="shared" si="151"/>
        <v>20611.207734194617</v>
      </c>
      <c r="J3517" s="6">
        <v>3853.8310058125003</v>
      </c>
      <c r="K3517" s="7">
        <v>24465.038740007116</v>
      </c>
      <c r="L3517" s="8">
        <f t="shared" si="152"/>
        <v>0.84247599005390428</v>
      </c>
    </row>
    <row r="3518" spans="1:12">
      <c r="A3518" s="9"/>
      <c r="B3518" s="9"/>
      <c r="C3518" s="4" t="s">
        <v>3088</v>
      </c>
      <c r="D3518" s="4" t="s">
        <v>3460</v>
      </c>
      <c r="E3518" s="33" t="s">
        <v>3468</v>
      </c>
      <c r="F3518" s="5"/>
      <c r="G3518" s="6">
        <v>1796.5083392930937</v>
      </c>
      <c r="H3518" s="6"/>
      <c r="I3518" s="6">
        <f t="shared" si="151"/>
        <v>1796.5083392930937</v>
      </c>
      <c r="J3518" s="6">
        <v>1469.15281074375</v>
      </c>
      <c r="K3518" s="7">
        <v>3265.6611500368435</v>
      </c>
      <c r="L3518" s="8">
        <f t="shared" si="152"/>
        <v>0.55012086580777841</v>
      </c>
    </row>
    <row r="3519" spans="1:12">
      <c r="A3519" s="9"/>
      <c r="B3519" s="9"/>
      <c r="C3519" s="4" t="s">
        <v>3088</v>
      </c>
      <c r="D3519" s="4" t="s">
        <v>3460</v>
      </c>
      <c r="E3519" s="33" t="s">
        <v>3469</v>
      </c>
      <c r="F3519" s="5">
        <v>3.3687836123125003</v>
      </c>
      <c r="G3519" s="6">
        <v>15024.892742196196</v>
      </c>
      <c r="H3519" s="6">
        <v>47.416152177697811</v>
      </c>
      <c r="I3519" s="6">
        <f t="shared" si="151"/>
        <v>15075.677677986207</v>
      </c>
      <c r="J3519" s="6">
        <v>5046.4612621812503</v>
      </c>
      <c r="K3519" s="7">
        <v>20122.138940167457</v>
      </c>
      <c r="L3519" s="8">
        <f t="shared" si="152"/>
        <v>0.74920850724732879</v>
      </c>
    </row>
    <row r="3520" spans="1:12">
      <c r="A3520" s="9"/>
      <c r="B3520" s="9"/>
      <c r="C3520" s="4" t="s">
        <v>3088</v>
      </c>
      <c r="D3520" s="4" t="s">
        <v>3460</v>
      </c>
      <c r="E3520" s="33" t="s">
        <v>3392</v>
      </c>
      <c r="F3520" s="5"/>
      <c r="G3520" s="6">
        <v>18059.513040158286</v>
      </c>
      <c r="H3520" s="6"/>
      <c r="I3520" s="6">
        <f t="shared" si="151"/>
        <v>18059.513040158286</v>
      </c>
      <c r="J3520" s="6">
        <v>4850.4366418750005</v>
      </c>
      <c r="K3520" s="7">
        <v>22909.949682033286</v>
      </c>
      <c r="L3520" s="8">
        <f t="shared" si="152"/>
        <v>0.78828252749595229</v>
      </c>
    </row>
    <row r="3521" spans="1:12">
      <c r="A3521" s="9"/>
      <c r="B3521" s="9"/>
      <c r="C3521" s="4" t="s">
        <v>3088</v>
      </c>
      <c r="D3521" s="4" t="s">
        <v>3460</v>
      </c>
      <c r="E3521" s="33" t="s">
        <v>3470</v>
      </c>
      <c r="F3521" s="5"/>
      <c r="G3521" s="6">
        <v>23600.907661156583</v>
      </c>
      <c r="H3521" s="6"/>
      <c r="I3521" s="6">
        <f t="shared" si="151"/>
        <v>23600.907661156583</v>
      </c>
      <c r="J3521" s="6">
        <v>6414.4942971999999</v>
      </c>
      <c r="K3521" s="7">
        <v>30015.401958356582</v>
      </c>
      <c r="L3521" s="8">
        <f t="shared" si="152"/>
        <v>0.78629324018050872</v>
      </c>
    </row>
    <row r="3522" spans="1:12">
      <c r="A3522" s="9"/>
      <c r="B3522" s="9"/>
      <c r="C3522" s="4" t="s">
        <v>3088</v>
      </c>
      <c r="D3522" s="4" t="s">
        <v>3471</v>
      </c>
      <c r="E3522" s="32" t="s">
        <v>3472</v>
      </c>
      <c r="F3522" s="10">
        <v>3139.3343968189433</v>
      </c>
      <c r="G3522" s="11">
        <v>16678.410058065187</v>
      </c>
      <c r="H3522" s="11">
        <v>2007.6652961402515</v>
      </c>
      <c r="I3522" s="11">
        <f t="shared" si="151"/>
        <v>21825.409751024381</v>
      </c>
      <c r="J3522" s="11">
        <v>27474.308245184417</v>
      </c>
      <c r="K3522" s="12">
        <v>49299.717996208798</v>
      </c>
      <c r="L3522" s="13">
        <f t="shared" si="152"/>
        <v>0.44270861250571003</v>
      </c>
    </row>
    <row r="3523" spans="1:12">
      <c r="A3523" s="9"/>
      <c r="B3523" s="9"/>
      <c r="C3523" s="4" t="s">
        <v>3088</v>
      </c>
      <c r="D3523" s="4" t="s">
        <v>3471</v>
      </c>
      <c r="E3523" s="33" t="s">
        <v>3473</v>
      </c>
      <c r="F3523" s="5">
        <v>19.3667478626875</v>
      </c>
      <c r="G3523" s="6">
        <v>10418.47956515347</v>
      </c>
      <c r="H3523" s="6">
        <v>10.2996771161125</v>
      </c>
      <c r="I3523" s="6">
        <f t="shared" si="151"/>
        <v>10448.145990132269</v>
      </c>
      <c r="J3523" s="6">
        <v>15437.118985937499</v>
      </c>
      <c r="K3523" s="7">
        <v>25885.264976069768</v>
      </c>
      <c r="L3523" s="8">
        <f t="shared" si="152"/>
        <v>0.40363295487959266</v>
      </c>
    </row>
    <row r="3524" spans="1:12">
      <c r="A3524" s="9"/>
      <c r="B3524" s="9"/>
      <c r="C3524" s="4" t="s">
        <v>3088</v>
      </c>
      <c r="D3524" s="4" t="s">
        <v>3474</v>
      </c>
      <c r="E3524" s="32" t="s">
        <v>3475</v>
      </c>
      <c r="F3524" s="10">
        <v>4696.9770503704904</v>
      </c>
      <c r="G3524" s="11">
        <v>2919.4057539764331</v>
      </c>
      <c r="H3524" s="11">
        <v>1967.6047613647097</v>
      </c>
      <c r="I3524" s="11">
        <f t="shared" si="151"/>
        <v>9583.9875657116318</v>
      </c>
      <c r="J3524" s="11">
        <v>53644.925651612495</v>
      </c>
      <c r="K3524" s="12">
        <v>63228.913217324131</v>
      </c>
      <c r="L3524" s="13">
        <f t="shared" si="152"/>
        <v>0.15157602871917952</v>
      </c>
    </row>
    <row r="3525" spans="1:12">
      <c r="A3525" s="9"/>
      <c r="B3525" s="9"/>
      <c r="C3525" s="4" t="s">
        <v>3088</v>
      </c>
      <c r="D3525" s="4" t="s">
        <v>3474</v>
      </c>
      <c r="E3525" s="33" t="s">
        <v>3476</v>
      </c>
      <c r="F3525" s="5">
        <v>11846.528200307646</v>
      </c>
      <c r="G3525" s="6">
        <v>1404.0184352494498</v>
      </c>
      <c r="H3525" s="6">
        <v>1403.190405152116</v>
      </c>
      <c r="I3525" s="6">
        <f t="shared" ref="I3525:I3588" si="153">+H3525+G3525+F3525</f>
        <v>14653.737040709213</v>
      </c>
      <c r="J3525" s="6">
        <v>28141.077754875005</v>
      </c>
      <c r="K3525" s="7">
        <v>42794.814795584214</v>
      </c>
      <c r="L3525" s="8">
        <f t="shared" ref="L3525:L3588" si="154">+I3525/K3525</f>
        <v>0.34241851754014974</v>
      </c>
    </row>
    <row r="3526" spans="1:12">
      <c r="A3526" s="9"/>
      <c r="B3526" s="9"/>
      <c r="C3526" s="4" t="s">
        <v>3088</v>
      </c>
      <c r="D3526" s="4" t="s">
        <v>3474</v>
      </c>
      <c r="E3526" s="33" t="s">
        <v>3477</v>
      </c>
      <c r="F3526" s="5">
        <v>8505.1841463696401</v>
      </c>
      <c r="G3526" s="6">
        <v>972.24517226396654</v>
      </c>
      <c r="H3526" s="6">
        <v>624.16072668626248</v>
      </c>
      <c r="I3526" s="6">
        <f t="shared" si="153"/>
        <v>10101.59004531987</v>
      </c>
      <c r="J3526" s="6">
        <v>32937.254993062503</v>
      </c>
      <c r="K3526" s="7">
        <v>43038.845038382373</v>
      </c>
      <c r="L3526" s="8">
        <f t="shared" si="154"/>
        <v>0.23470866925706751</v>
      </c>
    </row>
    <row r="3527" spans="1:12">
      <c r="A3527" s="9"/>
      <c r="B3527" s="9"/>
      <c r="C3527" s="4" t="s">
        <v>3088</v>
      </c>
      <c r="D3527" s="4" t="s">
        <v>3474</v>
      </c>
      <c r="E3527" s="33" t="s">
        <v>3478</v>
      </c>
      <c r="F3527" s="5">
        <v>16058.112858421224</v>
      </c>
      <c r="G3527" s="6">
        <v>1644.7259624714236</v>
      </c>
      <c r="H3527" s="6">
        <v>335.5031998483297</v>
      </c>
      <c r="I3527" s="6">
        <f t="shared" si="153"/>
        <v>18038.342020740976</v>
      </c>
      <c r="J3527" s="6">
        <v>37863.138057562493</v>
      </c>
      <c r="K3527" s="7">
        <v>55901.480078303473</v>
      </c>
      <c r="L3527" s="8">
        <f t="shared" si="154"/>
        <v>0.32268093788346819</v>
      </c>
    </row>
    <row r="3528" spans="1:12">
      <c r="A3528" s="9"/>
      <c r="B3528" s="9"/>
      <c r="C3528" s="4" t="s">
        <v>3088</v>
      </c>
      <c r="D3528" s="4" t="s">
        <v>3474</v>
      </c>
      <c r="E3528" s="33" t="s">
        <v>614</v>
      </c>
      <c r="F3528" s="5">
        <v>14548.844223245875</v>
      </c>
      <c r="G3528" s="6">
        <v>578.74081216582806</v>
      </c>
      <c r="H3528" s="6">
        <v>183.95828114770939</v>
      </c>
      <c r="I3528" s="6">
        <f t="shared" si="153"/>
        <v>15311.543316559411</v>
      </c>
      <c r="J3528" s="6">
        <v>16495.303896437501</v>
      </c>
      <c r="K3528" s="7">
        <v>31806.847212996912</v>
      </c>
      <c r="L3528" s="8">
        <f t="shared" si="154"/>
        <v>0.48139141908735955</v>
      </c>
    </row>
    <row r="3529" spans="1:12">
      <c r="A3529" s="9"/>
      <c r="B3529" s="9"/>
      <c r="C3529" s="4" t="s">
        <v>3088</v>
      </c>
      <c r="D3529" s="4" t="s">
        <v>3474</v>
      </c>
      <c r="E3529" s="33" t="s">
        <v>3479</v>
      </c>
      <c r="F3529" s="5">
        <v>3702.3857613408522</v>
      </c>
      <c r="G3529" s="6">
        <v>4771.8043866412008</v>
      </c>
      <c r="H3529" s="6">
        <v>7321.8989083442648</v>
      </c>
      <c r="I3529" s="6">
        <f t="shared" si="153"/>
        <v>15796.089056326318</v>
      </c>
      <c r="J3529" s="6">
        <v>9337.1357698749998</v>
      </c>
      <c r="K3529" s="7">
        <v>25133.224826201316</v>
      </c>
      <c r="L3529" s="8">
        <f t="shared" si="154"/>
        <v>0.62849432038895936</v>
      </c>
    </row>
    <row r="3530" spans="1:12">
      <c r="A3530" s="9"/>
      <c r="B3530" s="9"/>
      <c r="C3530" s="4" t="s">
        <v>3088</v>
      </c>
      <c r="D3530" s="4" t="s">
        <v>3474</v>
      </c>
      <c r="E3530" s="33" t="s">
        <v>591</v>
      </c>
      <c r="F3530" s="5">
        <v>6988.0418223824126</v>
      </c>
      <c r="G3530" s="6">
        <v>58.501672570338123</v>
      </c>
      <c r="H3530" s="6">
        <v>226.37939469237563</v>
      </c>
      <c r="I3530" s="6">
        <f t="shared" si="153"/>
        <v>7272.9228896451268</v>
      </c>
      <c r="J3530" s="6">
        <v>18207.992427150002</v>
      </c>
      <c r="K3530" s="7">
        <v>25480.91531679513</v>
      </c>
      <c r="L3530" s="8">
        <f t="shared" si="154"/>
        <v>0.28542628077616017</v>
      </c>
    </row>
    <row r="3531" spans="1:12">
      <c r="A3531" s="9"/>
      <c r="B3531" s="9"/>
      <c r="C3531" s="4" t="s">
        <v>3088</v>
      </c>
      <c r="D3531" s="4" t="s">
        <v>3474</v>
      </c>
      <c r="E3531" s="33" t="s">
        <v>3480</v>
      </c>
      <c r="F3531" s="5">
        <v>10093.765446573476</v>
      </c>
      <c r="G3531" s="6">
        <v>2745.0647866419322</v>
      </c>
      <c r="H3531" s="6">
        <v>4541.4960017696712</v>
      </c>
      <c r="I3531" s="6">
        <f t="shared" si="153"/>
        <v>17380.326234985077</v>
      </c>
      <c r="J3531" s="6">
        <v>25390.097804250003</v>
      </c>
      <c r="K3531" s="7">
        <v>42770.424039235084</v>
      </c>
      <c r="L3531" s="8">
        <f t="shared" si="154"/>
        <v>0.4063631966576105</v>
      </c>
    </row>
    <row r="3532" spans="1:12">
      <c r="A3532" s="9"/>
      <c r="B3532" s="9"/>
      <c r="C3532" s="4" t="s">
        <v>3088</v>
      </c>
      <c r="D3532" s="4" t="s">
        <v>3474</v>
      </c>
      <c r="E3532" s="33" t="s">
        <v>3481</v>
      </c>
      <c r="F3532" s="5">
        <v>7623.1664866616984</v>
      </c>
      <c r="G3532" s="6">
        <v>357.67062771804046</v>
      </c>
      <c r="H3532" s="6">
        <v>441.58692605889394</v>
      </c>
      <c r="I3532" s="6">
        <f t="shared" si="153"/>
        <v>8422.4240404386328</v>
      </c>
      <c r="J3532" s="6">
        <v>4144.1628714687504</v>
      </c>
      <c r="K3532" s="7">
        <v>12566.586911907383</v>
      </c>
      <c r="L3532" s="8">
        <f t="shared" si="154"/>
        <v>0.67022367325992249</v>
      </c>
    </row>
    <row r="3533" spans="1:12">
      <c r="A3533" s="9"/>
      <c r="B3533" s="9"/>
      <c r="C3533" s="4" t="s">
        <v>3088</v>
      </c>
      <c r="D3533" s="4" t="s">
        <v>3474</v>
      </c>
      <c r="E3533" s="33" t="s">
        <v>3482</v>
      </c>
      <c r="F3533" s="5">
        <v>8784.5949522944702</v>
      </c>
      <c r="G3533" s="6">
        <v>3070.2790592714223</v>
      </c>
      <c r="H3533" s="6">
        <v>8172.1758418410327</v>
      </c>
      <c r="I3533" s="6">
        <f t="shared" si="153"/>
        <v>20027.049853406927</v>
      </c>
      <c r="J3533" s="6">
        <v>12349.201300358376</v>
      </c>
      <c r="K3533" s="7">
        <v>32376.251153765304</v>
      </c>
      <c r="L3533" s="8">
        <f t="shared" si="154"/>
        <v>0.61857222932611866</v>
      </c>
    </row>
    <row r="3534" spans="1:12">
      <c r="A3534" s="9"/>
      <c r="B3534" s="9"/>
      <c r="C3534" s="4" t="s">
        <v>3088</v>
      </c>
      <c r="D3534" s="4" t="s">
        <v>3474</v>
      </c>
      <c r="E3534" s="33" t="s">
        <v>3483</v>
      </c>
      <c r="F3534" s="5">
        <v>669.3101426409994</v>
      </c>
      <c r="G3534" s="6">
        <v>2673.0786928543921</v>
      </c>
      <c r="H3534" s="6">
        <v>551.98967356320202</v>
      </c>
      <c r="I3534" s="6">
        <f t="shared" si="153"/>
        <v>3894.3785090585934</v>
      </c>
      <c r="J3534" s="6">
        <v>4456.4453118868123</v>
      </c>
      <c r="K3534" s="7">
        <v>8350.8238209454066</v>
      </c>
      <c r="L3534" s="8">
        <f t="shared" si="154"/>
        <v>0.4663466255018785</v>
      </c>
    </row>
    <row r="3535" spans="1:12">
      <c r="A3535" s="9"/>
      <c r="B3535" s="9"/>
      <c r="C3535" s="4" t="s">
        <v>3088</v>
      </c>
      <c r="D3535" s="4" t="s">
        <v>3484</v>
      </c>
      <c r="E3535" s="32" t="s">
        <v>1598</v>
      </c>
      <c r="F3535" s="10">
        <v>1908.3067564569171</v>
      </c>
      <c r="G3535" s="11">
        <v>7388.1405959055546</v>
      </c>
      <c r="H3535" s="11">
        <v>7429.4781041000297</v>
      </c>
      <c r="I3535" s="11">
        <f t="shared" si="153"/>
        <v>16725.925456462501</v>
      </c>
      <c r="J3535" s="11">
        <v>11966.524447183627</v>
      </c>
      <c r="K3535" s="12">
        <v>28692.449903646127</v>
      </c>
      <c r="L3535" s="13">
        <f t="shared" si="154"/>
        <v>0.58293821240886901</v>
      </c>
    </row>
    <row r="3536" spans="1:12">
      <c r="A3536" s="9"/>
      <c r="B3536" s="9"/>
      <c r="C3536" s="4" t="s">
        <v>3088</v>
      </c>
      <c r="D3536" s="4" t="s">
        <v>3484</v>
      </c>
      <c r="E3536" s="33" t="s">
        <v>3485</v>
      </c>
      <c r="F3536" s="5">
        <v>3092.6894542528444</v>
      </c>
      <c r="G3536" s="6">
        <v>74.500349618478737</v>
      </c>
      <c r="H3536" s="6">
        <v>16.875800397300626</v>
      </c>
      <c r="I3536" s="6">
        <f t="shared" si="153"/>
        <v>3184.0656042686237</v>
      </c>
      <c r="J3536" s="6">
        <v>18776.995572756248</v>
      </c>
      <c r="K3536" s="7">
        <v>21961.061177024872</v>
      </c>
      <c r="L3536" s="8">
        <f t="shared" si="154"/>
        <v>0.14498687374905705</v>
      </c>
    </row>
    <row r="3537" spans="1:12">
      <c r="A3537" s="9"/>
      <c r="B3537" s="9"/>
      <c r="C3537" s="4" t="s">
        <v>3088</v>
      </c>
      <c r="D3537" s="4" t="s">
        <v>3484</v>
      </c>
      <c r="E3537" s="33" t="s">
        <v>1094</v>
      </c>
      <c r="F3537" s="5">
        <v>1723.8695855058124</v>
      </c>
      <c r="G3537" s="29"/>
      <c r="H3537" s="6"/>
      <c r="I3537" s="6">
        <f t="shared" si="153"/>
        <v>1723.8695855058124</v>
      </c>
      <c r="J3537" s="6">
        <v>6780.8143732749995</v>
      </c>
      <c r="K3537" s="7">
        <v>8504.6839587808117</v>
      </c>
      <c r="L3537" s="8">
        <f t="shared" si="154"/>
        <v>0.2026964898238191</v>
      </c>
    </row>
    <row r="3538" spans="1:12">
      <c r="A3538" s="9"/>
      <c r="B3538" s="9"/>
      <c r="C3538" s="4" t="s">
        <v>3088</v>
      </c>
      <c r="D3538" s="4" t="s">
        <v>3484</v>
      </c>
      <c r="E3538" s="33" t="s">
        <v>579</v>
      </c>
      <c r="F3538" s="5">
        <v>907.6855197595138</v>
      </c>
      <c r="G3538" s="29"/>
      <c r="H3538" s="6"/>
      <c r="I3538" s="6">
        <f t="shared" si="153"/>
        <v>907.6855197595138</v>
      </c>
      <c r="J3538" s="6">
        <v>25456.612162687499</v>
      </c>
      <c r="K3538" s="7">
        <v>26364.297682447013</v>
      </c>
      <c r="L3538" s="8">
        <f t="shared" si="154"/>
        <v>3.4428587125377448E-2</v>
      </c>
    </row>
    <row r="3539" spans="1:12">
      <c r="A3539" s="9"/>
      <c r="B3539" s="9"/>
      <c r="C3539" s="4" t="s">
        <v>3088</v>
      </c>
      <c r="D3539" s="4" t="s">
        <v>3484</v>
      </c>
      <c r="E3539" s="33" t="s">
        <v>516</v>
      </c>
      <c r="F3539" s="5">
        <v>3913.4256819891048</v>
      </c>
      <c r="G3539" s="6">
        <v>403.19208727655126</v>
      </c>
      <c r="H3539" s="6">
        <v>52.06444777368938</v>
      </c>
      <c r="I3539" s="6">
        <f t="shared" si="153"/>
        <v>4368.6822170393452</v>
      </c>
      <c r="J3539" s="6">
        <v>20600.926936604377</v>
      </c>
      <c r="K3539" s="7">
        <v>24969.609153643723</v>
      </c>
      <c r="L3539" s="8">
        <f t="shared" si="154"/>
        <v>0.17495997595147939</v>
      </c>
    </row>
    <row r="3540" spans="1:12">
      <c r="A3540" s="9"/>
      <c r="B3540" s="9"/>
      <c r="C3540" s="4" t="s">
        <v>3088</v>
      </c>
      <c r="D3540" s="4" t="s">
        <v>3484</v>
      </c>
      <c r="E3540" s="33" t="s">
        <v>3486</v>
      </c>
      <c r="F3540" s="5">
        <v>487.58360172806869</v>
      </c>
      <c r="G3540" s="29"/>
      <c r="H3540" s="6"/>
      <c r="I3540" s="6">
        <f t="shared" si="153"/>
        <v>487.58360172806869</v>
      </c>
      <c r="J3540" s="6">
        <v>6341.8074558125008</v>
      </c>
      <c r="K3540" s="7">
        <v>6829.3910575405698</v>
      </c>
      <c r="L3540" s="8">
        <f t="shared" si="154"/>
        <v>7.1394886838367616E-2</v>
      </c>
    </row>
    <row r="3541" spans="1:12">
      <c r="A3541" s="9"/>
      <c r="B3541" s="9"/>
      <c r="C3541" s="4" t="s">
        <v>3088</v>
      </c>
      <c r="D3541" s="4" t="s">
        <v>3484</v>
      </c>
      <c r="E3541" s="33" t="s">
        <v>3487</v>
      </c>
      <c r="F3541" s="5">
        <v>669.14716133013746</v>
      </c>
      <c r="G3541" s="29"/>
      <c r="H3541" s="6"/>
      <c r="I3541" s="6">
        <f t="shared" si="153"/>
        <v>669.14716133013746</v>
      </c>
      <c r="J3541" s="6">
        <v>7847.6638891437506</v>
      </c>
      <c r="K3541" s="7">
        <v>8516.8110504738888</v>
      </c>
      <c r="L3541" s="8">
        <f t="shared" si="154"/>
        <v>7.8567806349643637E-2</v>
      </c>
    </row>
    <row r="3542" spans="1:12">
      <c r="A3542" s="9"/>
      <c r="B3542" s="9"/>
      <c r="C3542" s="4" t="s">
        <v>3088</v>
      </c>
      <c r="D3542" s="4" t="s">
        <v>3484</v>
      </c>
      <c r="E3542" s="33" t="s">
        <v>3488</v>
      </c>
      <c r="F3542" s="5">
        <v>490.70605454018744</v>
      </c>
      <c r="G3542" s="29"/>
      <c r="H3542" s="6"/>
      <c r="I3542" s="6">
        <f t="shared" si="153"/>
        <v>490.70605454018744</v>
      </c>
      <c r="J3542" s="6">
        <v>5019.6176785762791</v>
      </c>
      <c r="K3542" s="7">
        <v>5510.3237331164664</v>
      </c>
      <c r="L3542" s="8">
        <f t="shared" si="154"/>
        <v>8.9052128024909971E-2</v>
      </c>
    </row>
    <row r="3543" spans="1:12">
      <c r="A3543" s="9"/>
      <c r="B3543" s="9"/>
      <c r="C3543" s="4" t="s">
        <v>3088</v>
      </c>
      <c r="D3543" s="4" t="s">
        <v>3484</v>
      </c>
      <c r="E3543" s="33" t="s">
        <v>3489</v>
      </c>
      <c r="F3543" s="5">
        <v>3058.0633301010994</v>
      </c>
      <c r="G3543" s="6">
        <v>4057.0126833141326</v>
      </c>
      <c r="H3543" s="6">
        <v>1124.7011009980902</v>
      </c>
      <c r="I3543" s="6">
        <f t="shared" si="153"/>
        <v>8239.7771144133221</v>
      </c>
      <c r="J3543" s="6">
        <v>26586.802768562498</v>
      </c>
      <c r="K3543" s="7">
        <v>34826.579882975821</v>
      </c>
      <c r="L3543" s="8">
        <f t="shared" si="154"/>
        <v>0.23659449598842605</v>
      </c>
    </row>
    <row r="3544" spans="1:12">
      <c r="A3544" s="9"/>
      <c r="B3544" s="9"/>
      <c r="C3544" s="4" t="s">
        <v>3088</v>
      </c>
      <c r="D3544" s="4" t="s">
        <v>3484</v>
      </c>
      <c r="E3544" s="33" t="s">
        <v>3490</v>
      </c>
      <c r="F3544" s="5">
        <v>1225.5509533459999</v>
      </c>
      <c r="G3544" s="29"/>
      <c r="H3544" s="6"/>
      <c r="I3544" s="6">
        <f t="shared" si="153"/>
        <v>1225.5509533459999</v>
      </c>
      <c r="J3544" s="6">
        <v>8255.856177874999</v>
      </c>
      <c r="K3544" s="7">
        <v>9481.4071312209999</v>
      </c>
      <c r="L3544" s="8">
        <f t="shared" si="154"/>
        <v>0.12925834070666845</v>
      </c>
    </row>
    <row r="3545" spans="1:12">
      <c r="A3545" s="9"/>
      <c r="B3545" s="9"/>
      <c r="C3545" s="4" t="s">
        <v>3088</v>
      </c>
      <c r="D3545" s="4" t="s">
        <v>3484</v>
      </c>
      <c r="E3545" s="33" t="s">
        <v>3491</v>
      </c>
      <c r="F3545" s="5">
        <v>147.4629360875</v>
      </c>
      <c r="G3545" s="29"/>
      <c r="H3545" s="6"/>
      <c r="I3545" s="6">
        <f t="shared" si="153"/>
        <v>147.4629360875</v>
      </c>
      <c r="J3545" s="6">
        <v>5201.6991734249996</v>
      </c>
      <c r="K3545" s="7">
        <v>5349.1621095124992</v>
      </c>
      <c r="L3545" s="8">
        <f t="shared" si="154"/>
        <v>2.7567483106422281E-2</v>
      </c>
    </row>
    <row r="3546" spans="1:12">
      <c r="A3546" s="9"/>
      <c r="B3546" s="9"/>
      <c r="C3546" s="4" t="s">
        <v>3088</v>
      </c>
      <c r="D3546" s="4" t="s">
        <v>3484</v>
      </c>
      <c r="E3546" s="33" t="s">
        <v>3492</v>
      </c>
      <c r="F3546" s="5">
        <v>887.59854421807233</v>
      </c>
      <c r="G3546" s="6">
        <v>2.0452055673687499</v>
      </c>
      <c r="H3546" s="6"/>
      <c r="I3546" s="6">
        <f t="shared" si="153"/>
        <v>889.64374978544106</v>
      </c>
      <c r="J3546" s="6">
        <v>8604.0812921249999</v>
      </c>
      <c r="K3546" s="7">
        <v>9493.7250419104403</v>
      </c>
      <c r="L3546" s="8">
        <f t="shared" si="154"/>
        <v>9.3708607091323171E-2</v>
      </c>
    </row>
    <row r="3547" spans="1:12">
      <c r="A3547" s="9"/>
      <c r="B3547" s="9"/>
      <c r="C3547" s="4" t="s">
        <v>3088</v>
      </c>
      <c r="D3547" s="4" t="s">
        <v>3484</v>
      </c>
      <c r="E3547" s="33" t="s">
        <v>3493</v>
      </c>
      <c r="F3547" s="5">
        <v>380.16385510852496</v>
      </c>
      <c r="G3547" s="29"/>
      <c r="H3547" s="6"/>
      <c r="I3547" s="6">
        <f t="shared" si="153"/>
        <v>380.16385510852496</v>
      </c>
      <c r="J3547" s="6">
        <v>9642.4155615</v>
      </c>
      <c r="K3547" s="7">
        <v>10022.579416608525</v>
      </c>
      <c r="L3547" s="8">
        <f t="shared" si="154"/>
        <v>3.7930740112525452E-2</v>
      </c>
    </row>
    <row r="3548" spans="1:12">
      <c r="A3548" s="9"/>
      <c r="B3548" s="9"/>
      <c r="C3548" s="4" t="s">
        <v>3088</v>
      </c>
      <c r="D3548" s="4" t="s">
        <v>3484</v>
      </c>
      <c r="E3548" s="33" t="s">
        <v>40</v>
      </c>
      <c r="F3548" s="5">
        <v>825.35430252768754</v>
      </c>
      <c r="G3548" s="29"/>
      <c r="H3548" s="6"/>
      <c r="I3548" s="6">
        <f t="shared" si="153"/>
        <v>825.35430252768754</v>
      </c>
      <c r="J3548" s="6">
        <v>5362.92794805625</v>
      </c>
      <c r="K3548" s="7">
        <v>6188.2822505839376</v>
      </c>
      <c r="L3548" s="8">
        <f t="shared" si="154"/>
        <v>0.133373732662211</v>
      </c>
    </row>
    <row r="3549" spans="1:12">
      <c r="A3549" s="9"/>
      <c r="B3549" s="9"/>
      <c r="C3549" s="4" t="s">
        <v>3088</v>
      </c>
      <c r="D3549" s="4" t="s">
        <v>3484</v>
      </c>
      <c r="E3549" s="33" t="s">
        <v>3494</v>
      </c>
      <c r="F3549" s="5">
        <v>1826.0313605707943</v>
      </c>
      <c r="G3549" s="6">
        <v>6100.8556058655149</v>
      </c>
      <c r="H3549" s="6">
        <v>1528.501903010638</v>
      </c>
      <c r="I3549" s="6">
        <f t="shared" si="153"/>
        <v>9455.388869446946</v>
      </c>
      <c r="J3549" s="6">
        <v>15210.42167795</v>
      </c>
      <c r="K3549" s="7">
        <v>24665.810547396948</v>
      </c>
      <c r="L3549" s="8">
        <f t="shared" si="154"/>
        <v>0.38333988057184681</v>
      </c>
    </row>
    <row r="3550" spans="1:12">
      <c r="A3550" s="9"/>
      <c r="B3550" s="9"/>
      <c r="C3550" s="4" t="s">
        <v>3088</v>
      </c>
      <c r="D3550" s="4" t="s">
        <v>3484</v>
      </c>
      <c r="E3550" s="33" t="s">
        <v>3495</v>
      </c>
      <c r="F3550" s="5">
        <v>287.79640945975001</v>
      </c>
      <c r="G3550" s="29"/>
      <c r="H3550" s="6"/>
      <c r="I3550" s="6">
        <f t="shared" si="153"/>
        <v>287.79640945975001</v>
      </c>
      <c r="J3550" s="6">
        <v>3843.0109890062504</v>
      </c>
      <c r="K3550" s="7">
        <v>4130.8073984660004</v>
      </c>
      <c r="L3550" s="8">
        <f t="shared" si="154"/>
        <v>6.9670740293199071E-2</v>
      </c>
    </row>
    <row r="3551" spans="1:12">
      <c r="A3551" s="9"/>
      <c r="B3551" s="9"/>
      <c r="C3551" s="4" t="s">
        <v>3088</v>
      </c>
      <c r="D3551" s="4" t="s">
        <v>3484</v>
      </c>
      <c r="E3551" s="33" t="s">
        <v>3496</v>
      </c>
      <c r="F3551" s="5">
        <v>1382.3587419270625</v>
      </c>
      <c r="G3551" s="6">
        <v>246.44358771385001</v>
      </c>
      <c r="H3551" s="6">
        <v>31.055676739968746</v>
      </c>
      <c r="I3551" s="6">
        <f t="shared" si="153"/>
        <v>1659.8580063808813</v>
      </c>
      <c r="J3551" s="6">
        <v>17370.235615812497</v>
      </c>
      <c r="K3551" s="7">
        <v>19030.093622193377</v>
      </c>
      <c r="L3551" s="8">
        <f t="shared" si="154"/>
        <v>8.7222797708420771E-2</v>
      </c>
    </row>
    <row r="3552" spans="1:12">
      <c r="A3552" s="9"/>
      <c r="B3552" s="9"/>
      <c r="C3552" s="4" t="s">
        <v>3088</v>
      </c>
      <c r="D3552" s="4" t="s">
        <v>3484</v>
      </c>
      <c r="E3552" s="33" t="s">
        <v>3497</v>
      </c>
      <c r="F3552" s="5">
        <v>4249.3543737956252</v>
      </c>
      <c r="G3552" s="29"/>
      <c r="H3552" s="6"/>
      <c r="I3552" s="6">
        <f t="shared" si="153"/>
        <v>4249.3543737956252</v>
      </c>
      <c r="J3552" s="6">
        <v>4349.9462453687502</v>
      </c>
      <c r="K3552" s="7">
        <v>8599.3006191643763</v>
      </c>
      <c r="L3552" s="8">
        <f t="shared" si="154"/>
        <v>0.49415115972635337</v>
      </c>
    </row>
    <row r="3553" spans="1:12">
      <c r="A3553" s="9"/>
      <c r="B3553" s="9"/>
      <c r="C3553" s="4" t="s">
        <v>3088</v>
      </c>
      <c r="D3553" s="4" t="s">
        <v>3484</v>
      </c>
      <c r="E3553" s="33" t="s">
        <v>3483</v>
      </c>
      <c r="F3553" s="5">
        <v>2278.0842791332134</v>
      </c>
      <c r="G3553" s="6">
        <v>127.98747162731252</v>
      </c>
      <c r="H3553" s="6">
        <v>9.0632781865624992</v>
      </c>
      <c r="I3553" s="6">
        <f t="shared" si="153"/>
        <v>2415.1350289470884</v>
      </c>
      <c r="J3553" s="6">
        <v>28764.135213062502</v>
      </c>
      <c r="K3553" s="7">
        <v>31179.270242009588</v>
      </c>
      <c r="L3553" s="8">
        <f t="shared" si="154"/>
        <v>7.7459639375813252E-2</v>
      </c>
    </row>
    <row r="3554" spans="1:12">
      <c r="A3554" s="9"/>
      <c r="B3554" s="9"/>
      <c r="C3554" s="4" t="s">
        <v>3088</v>
      </c>
      <c r="D3554" s="4" t="s">
        <v>3484</v>
      </c>
      <c r="E3554" s="33" t="s">
        <v>3498</v>
      </c>
      <c r="F3554" s="5">
        <v>811.96547541590621</v>
      </c>
      <c r="G3554" s="29"/>
      <c r="H3554" s="6"/>
      <c r="I3554" s="6">
        <f t="shared" si="153"/>
        <v>811.96547541590621</v>
      </c>
      <c r="J3554" s="6">
        <v>7795.2104093124999</v>
      </c>
      <c r="K3554" s="7">
        <v>8607.1758847284054</v>
      </c>
      <c r="L3554" s="8">
        <f t="shared" si="154"/>
        <v>9.4335875819217943E-2</v>
      </c>
    </row>
    <row r="3555" spans="1:12">
      <c r="A3555" s="9"/>
      <c r="B3555" s="9"/>
      <c r="C3555" s="4" t="s">
        <v>3088</v>
      </c>
      <c r="D3555" s="4" t="s">
        <v>3484</v>
      </c>
      <c r="E3555" s="33" t="s">
        <v>3078</v>
      </c>
      <c r="F3555" s="5">
        <v>565.96847106181235</v>
      </c>
      <c r="G3555" s="29"/>
      <c r="H3555" s="6"/>
      <c r="I3555" s="6">
        <f t="shared" si="153"/>
        <v>565.96847106181235</v>
      </c>
      <c r="J3555" s="6">
        <v>14206.002135718751</v>
      </c>
      <c r="K3555" s="7">
        <v>14771.970606780564</v>
      </c>
      <c r="L3555" s="8">
        <f t="shared" si="154"/>
        <v>3.83136743314412E-2</v>
      </c>
    </row>
    <row r="3556" spans="1:12">
      <c r="A3556" s="9"/>
      <c r="B3556" s="9"/>
      <c r="C3556" s="4" t="s">
        <v>3088</v>
      </c>
      <c r="D3556" s="4" t="s">
        <v>3499</v>
      </c>
      <c r="E3556" s="32" t="s">
        <v>3500</v>
      </c>
      <c r="F3556" s="10">
        <v>12755.140348759784</v>
      </c>
      <c r="G3556" s="11">
        <v>13656.432698270228</v>
      </c>
      <c r="H3556" s="11">
        <v>1793.9480365837433</v>
      </c>
      <c r="I3556" s="11">
        <f t="shared" si="153"/>
        <v>28205.521083613756</v>
      </c>
      <c r="J3556" s="11">
        <v>13121.872008931252</v>
      </c>
      <c r="K3556" s="12">
        <v>41327.393092545011</v>
      </c>
      <c r="L3556" s="13">
        <f t="shared" si="154"/>
        <v>0.6824897234735503</v>
      </c>
    </row>
    <row r="3557" spans="1:12">
      <c r="A3557" s="9"/>
      <c r="B3557" s="9"/>
      <c r="C3557" s="4" t="s">
        <v>3088</v>
      </c>
      <c r="D3557" s="4" t="s">
        <v>3499</v>
      </c>
      <c r="E3557" s="33" t="s">
        <v>2955</v>
      </c>
      <c r="F3557" s="5">
        <v>8745.1832633214963</v>
      </c>
      <c r="G3557" s="6">
        <v>27516.443658294502</v>
      </c>
      <c r="H3557" s="6">
        <v>664.94352326514093</v>
      </c>
      <c r="I3557" s="6">
        <f t="shared" si="153"/>
        <v>36926.570444881138</v>
      </c>
      <c r="J3557" s="6">
        <v>4348.8429254624998</v>
      </c>
      <c r="K3557" s="7">
        <v>41275.413370343638</v>
      </c>
      <c r="L3557" s="8">
        <f t="shared" si="154"/>
        <v>0.89463841618150475</v>
      </c>
    </row>
    <row r="3558" spans="1:12">
      <c r="A3558" s="9"/>
      <c r="B3558" s="9"/>
      <c r="C3558" s="4" t="s">
        <v>3088</v>
      </c>
      <c r="D3558" s="4" t="s">
        <v>3499</v>
      </c>
      <c r="E3558" s="33" t="s">
        <v>3501</v>
      </c>
      <c r="F3558" s="5">
        <v>7915.9350051595939</v>
      </c>
      <c r="G3558" s="6">
        <v>32391.172935818406</v>
      </c>
      <c r="H3558" s="6">
        <v>3366.6456796269113</v>
      </c>
      <c r="I3558" s="6">
        <f t="shared" si="153"/>
        <v>43673.753620604912</v>
      </c>
      <c r="J3558" s="6">
        <v>6449.3510572375008</v>
      </c>
      <c r="K3558" s="7">
        <v>50123.104677842413</v>
      </c>
      <c r="L3558" s="8">
        <f t="shared" si="154"/>
        <v>0.87132977698230007</v>
      </c>
    </row>
    <row r="3559" spans="1:12">
      <c r="A3559" s="9"/>
      <c r="B3559" s="9"/>
      <c r="C3559" s="4" t="s">
        <v>3088</v>
      </c>
      <c r="D3559" s="4" t="s">
        <v>3499</v>
      </c>
      <c r="E3559" s="33" t="s">
        <v>3502</v>
      </c>
      <c r="F3559" s="5">
        <v>5862.9406533940437</v>
      </c>
      <c r="G3559" s="6">
        <v>21772.077760901298</v>
      </c>
      <c r="H3559" s="6">
        <v>352.9243203077254</v>
      </c>
      <c r="I3559" s="6">
        <f t="shared" si="153"/>
        <v>27987.942734603064</v>
      </c>
      <c r="J3559" s="6">
        <v>6953.4286056250012</v>
      </c>
      <c r="K3559" s="7">
        <v>34941.37134022807</v>
      </c>
      <c r="L3559" s="8">
        <f t="shared" si="154"/>
        <v>0.80099726087111212</v>
      </c>
    </row>
    <row r="3560" spans="1:12">
      <c r="A3560" s="9"/>
      <c r="B3560" s="9"/>
      <c r="C3560" s="4" t="s">
        <v>3088</v>
      </c>
      <c r="D3560" s="4" t="s">
        <v>3503</v>
      </c>
      <c r="E3560" s="32" t="s">
        <v>3504</v>
      </c>
      <c r="F3560" s="10">
        <v>8329.3388446889039</v>
      </c>
      <c r="G3560" s="11">
        <v>711.11974327239886</v>
      </c>
      <c r="H3560" s="11">
        <v>888.72828788508616</v>
      </c>
      <c r="I3560" s="11">
        <f t="shared" si="153"/>
        <v>9929.1868758463897</v>
      </c>
      <c r="J3560" s="11">
        <v>3532.7305161187501</v>
      </c>
      <c r="K3560" s="12">
        <v>13461.917391965138</v>
      </c>
      <c r="L3560" s="13">
        <f t="shared" si="154"/>
        <v>0.7375759772358067</v>
      </c>
    </row>
    <row r="3561" spans="1:12">
      <c r="A3561" s="9"/>
      <c r="B3561" s="9"/>
      <c r="C3561" s="4" t="s">
        <v>3088</v>
      </c>
      <c r="D3561" s="4" t="s">
        <v>3503</v>
      </c>
      <c r="E3561" s="33" t="s">
        <v>3505</v>
      </c>
      <c r="F3561" s="5">
        <v>2843.5293894073316</v>
      </c>
      <c r="G3561" s="6">
        <v>349.25647073440626</v>
      </c>
      <c r="H3561" s="6">
        <v>12.992595370049999</v>
      </c>
      <c r="I3561" s="6">
        <f t="shared" si="153"/>
        <v>3205.7784555117878</v>
      </c>
      <c r="J3561" s="6">
        <v>3595.7557922396345</v>
      </c>
      <c r="K3561" s="7">
        <v>6801.5342477514223</v>
      </c>
      <c r="L3561" s="8">
        <f t="shared" si="154"/>
        <v>0.47133166411263955</v>
      </c>
    </row>
    <row r="3562" spans="1:12">
      <c r="A3562" s="9"/>
      <c r="B3562" s="9"/>
      <c r="C3562" s="4" t="s">
        <v>3088</v>
      </c>
      <c r="D3562" s="4" t="s">
        <v>3506</v>
      </c>
      <c r="E3562" s="32" t="s">
        <v>3507</v>
      </c>
      <c r="F3562" s="10"/>
      <c r="G3562" s="11">
        <v>209.92917088919378</v>
      </c>
      <c r="H3562" s="11"/>
      <c r="I3562" s="11">
        <f t="shared" si="153"/>
        <v>209.92917088919378</v>
      </c>
      <c r="J3562" s="11">
        <v>6508.4948855624998</v>
      </c>
      <c r="K3562" s="12">
        <v>6718.424056451694</v>
      </c>
      <c r="L3562" s="13">
        <f t="shared" si="154"/>
        <v>3.1246787806970752E-2</v>
      </c>
    </row>
    <row r="3563" spans="1:12">
      <c r="A3563" s="9"/>
      <c r="B3563" s="9"/>
      <c r="C3563" s="4" t="s">
        <v>3088</v>
      </c>
      <c r="D3563" s="4" t="s">
        <v>3508</v>
      </c>
      <c r="E3563" s="32" t="s">
        <v>3509</v>
      </c>
      <c r="F3563" s="10">
        <v>230.40761325657502</v>
      </c>
      <c r="G3563" s="11">
        <v>14903.073313099861</v>
      </c>
      <c r="H3563" s="11">
        <v>2312.6224351823003</v>
      </c>
      <c r="I3563" s="11">
        <f t="shared" si="153"/>
        <v>17446.103361538735</v>
      </c>
      <c r="J3563" s="11">
        <v>9465.7784068749988</v>
      </c>
      <c r="K3563" s="12">
        <v>26911.881768413732</v>
      </c>
      <c r="L3563" s="13">
        <f t="shared" si="154"/>
        <v>0.64826768754666175</v>
      </c>
    </row>
    <row r="3564" spans="1:12">
      <c r="A3564" s="9"/>
      <c r="B3564" s="9"/>
      <c r="C3564" s="4" t="s">
        <v>3088</v>
      </c>
      <c r="D3564" s="4" t="s">
        <v>3508</v>
      </c>
      <c r="E3564" s="33" t="s">
        <v>828</v>
      </c>
      <c r="F3564" s="5">
        <v>130.32913231385626</v>
      </c>
      <c r="G3564" s="6">
        <v>11128.233482017975</v>
      </c>
      <c r="H3564" s="6">
        <v>3.7932384301418751</v>
      </c>
      <c r="I3564" s="6">
        <f t="shared" si="153"/>
        <v>11262.355852761973</v>
      </c>
      <c r="J3564" s="6">
        <v>9488.8579648750001</v>
      </c>
      <c r="K3564" s="7">
        <v>20751.213817636974</v>
      </c>
      <c r="L3564" s="8">
        <f t="shared" si="154"/>
        <v>0.54273238913811472</v>
      </c>
    </row>
    <row r="3565" spans="1:12">
      <c r="A3565" s="9"/>
      <c r="B3565" s="9"/>
      <c r="C3565" s="4" t="s">
        <v>3088</v>
      </c>
      <c r="D3565" s="4" t="s">
        <v>3508</v>
      </c>
      <c r="E3565" s="33" t="s">
        <v>771</v>
      </c>
      <c r="F3565" s="5"/>
      <c r="G3565" s="6">
        <v>16327.342161992608</v>
      </c>
      <c r="H3565" s="6"/>
      <c r="I3565" s="6">
        <f t="shared" si="153"/>
        <v>16327.342161992608</v>
      </c>
      <c r="J3565" s="6">
        <v>6336.8872952499996</v>
      </c>
      <c r="K3565" s="7">
        <v>22664.229457242607</v>
      </c>
      <c r="L3565" s="8">
        <f t="shared" si="154"/>
        <v>0.72040137930985448</v>
      </c>
    </row>
    <row r="3566" spans="1:12">
      <c r="A3566" s="9"/>
      <c r="B3566" s="9"/>
      <c r="C3566" s="4" t="s">
        <v>3088</v>
      </c>
      <c r="D3566" s="4" t="s">
        <v>3508</v>
      </c>
      <c r="E3566" s="33" t="s">
        <v>3510</v>
      </c>
      <c r="F3566" s="5"/>
      <c r="G3566" s="6">
        <v>12133.523816345407</v>
      </c>
      <c r="H3566" s="6"/>
      <c r="I3566" s="6">
        <f t="shared" si="153"/>
        <v>12133.523816345407</v>
      </c>
      <c r="J3566" s="6">
        <v>3824.9923801312502</v>
      </c>
      <c r="K3566" s="7">
        <v>15958.516196476658</v>
      </c>
      <c r="L3566" s="8">
        <f t="shared" si="154"/>
        <v>0.76031653989386949</v>
      </c>
    </row>
    <row r="3567" spans="1:12">
      <c r="A3567" s="9"/>
      <c r="B3567" s="9"/>
      <c r="C3567" s="4" t="s">
        <v>3088</v>
      </c>
      <c r="D3567" s="4" t="s">
        <v>3508</v>
      </c>
      <c r="E3567" s="33" t="s">
        <v>3511</v>
      </c>
      <c r="F3567" s="5"/>
      <c r="G3567" s="6">
        <v>18871.058624300509</v>
      </c>
      <c r="H3567" s="6"/>
      <c r="I3567" s="6">
        <f t="shared" si="153"/>
        <v>18871.058624300509</v>
      </c>
      <c r="J3567" s="6">
        <v>8081.5334318318746</v>
      </c>
      <c r="K3567" s="7">
        <v>26952.592056132384</v>
      </c>
      <c r="L3567" s="8">
        <f t="shared" si="154"/>
        <v>0.70015746852840721</v>
      </c>
    </row>
    <row r="3568" spans="1:12">
      <c r="A3568" s="9"/>
      <c r="B3568" s="9"/>
      <c r="C3568" s="4" t="s">
        <v>3088</v>
      </c>
      <c r="D3568" s="4" t="s">
        <v>3512</v>
      </c>
      <c r="E3568" s="32" t="s">
        <v>1808</v>
      </c>
      <c r="F3568" s="10">
        <v>1703.4273365723368</v>
      </c>
      <c r="G3568" s="11">
        <v>319.22801833370266</v>
      </c>
      <c r="H3568" s="11">
        <v>51.945019182912496</v>
      </c>
      <c r="I3568" s="11">
        <f t="shared" si="153"/>
        <v>2074.6003740889519</v>
      </c>
      <c r="J3568" s="11">
        <v>4462.009243425</v>
      </c>
      <c r="K3568" s="12">
        <v>6536.6096175139519</v>
      </c>
      <c r="L3568" s="13">
        <f t="shared" si="154"/>
        <v>0.31738171551966998</v>
      </c>
    </row>
    <row r="3569" spans="1:12">
      <c r="A3569" s="9"/>
      <c r="B3569" s="9"/>
      <c r="C3569" s="4" t="s">
        <v>3088</v>
      </c>
      <c r="D3569" s="4" t="s">
        <v>3512</v>
      </c>
      <c r="E3569" s="33" t="s">
        <v>3513</v>
      </c>
      <c r="F3569" s="5">
        <v>2144.7054391911738</v>
      </c>
      <c r="G3569" s="29"/>
      <c r="H3569" s="6"/>
      <c r="I3569" s="6">
        <f t="shared" si="153"/>
        <v>2144.7054391911738</v>
      </c>
      <c r="J3569" s="6">
        <v>3373.4278083812505</v>
      </c>
      <c r="K3569" s="7">
        <v>5518.1332475724248</v>
      </c>
      <c r="L3569" s="8">
        <f t="shared" si="154"/>
        <v>0.38866503271458469</v>
      </c>
    </row>
    <row r="3570" spans="1:12">
      <c r="A3570" s="4" t="s">
        <v>3514</v>
      </c>
      <c r="B3570" s="14"/>
      <c r="C3570" s="15">
        <f>SUBTOTAL(3,C3419:C3569)</f>
        <v>151</v>
      </c>
      <c r="D3570" s="15">
        <f t="shared" ref="D3570:E3570" si="155">SUBTOTAL(3,D3419:D3569)</f>
        <v>151</v>
      </c>
      <c r="E3570" s="34">
        <f t="shared" si="155"/>
        <v>151</v>
      </c>
      <c r="F3570" s="10">
        <v>380286.6710358836</v>
      </c>
      <c r="G3570" s="11">
        <v>1236750.996381972</v>
      </c>
      <c r="H3570" s="11">
        <v>195637.00647750078</v>
      </c>
      <c r="I3570" s="11">
        <f t="shared" si="153"/>
        <v>1812674.6738953562</v>
      </c>
      <c r="J3570" s="11">
        <v>2053339.2171977062</v>
      </c>
      <c r="K3570" s="12">
        <v>3866013.8910930636</v>
      </c>
      <c r="L3570" s="13">
        <f t="shared" si="154"/>
        <v>0.46887433024273145</v>
      </c>
    </row>
    <row r="3571" spans="1:12">
      <c r="A3571" s="4" t="s">
        <v>3515</v>
      </c>
      <c r="B3571" s="4" t="s">
        <v>3516</v>
      </c>
      <c r="C3571" s="4" t="s">
        <v>3517</v>
      </c>
      <c r="D3571" s="4" t="s">
        <v>3518</v>
      </c>
      <c r="E3571" s="32" t="s">
        <v>3519</v>
      </c>
      <c r="F3571" s="10">
        <v>6312.0416933360484</v>
      </c>
      <c r="G3571" s="11">
        <v>3172.4510088443699</v>
      </c>
      <c r="H3571" s="11">
        <v>21.846891386455226</v>
      </c>
      <c r="I3571" s="11">
        <f t="shared" si="153"/>
        <v>9506.3395935668741</v>
      </c>
      <c r="J3571" s="11">
        <v>14690.518179228511</v>
      </c>
      <c r="K3571" s="12">
        <v>24196.857772795382</v>
      </c>
      <c r="L3571" s="13">
        <f t="shared" si="154"/>
        <v>0.3928749626430787</v>
      </c>
    </row>
    <row r="3572" spans="1:12">
      <c r="A3572" s="9"/>
      <c r="B3572" s="9"/>
      <c r="C3572" s="4" t="s">
        <v>3517</v>
      </c>
      <c r="D3572" s="4" t="s">
        <v>3518</v>
      </c>
      <c r="E3572" s="33" t="s">
        <v>3520</v>
      </c>
      <c r="F3572" s="5">
        <v>9884.4801381927318</v>
      </c>
      <c r="G3572" s="6">
        <v>15898.023301203761</v>
      </c>
      <c r="H3572" s="6">
        <v>1492.0505703466331</v>
      </c>
      <c r="I3572" s="6">
        <f t="shared" si="153"/>
        <v>27274.554009743126</v>
      </c>
      <c r="J3572" s="6">
        <v>12285.236366875002</v>
      </c>
      <c r="K3572" s="7">
        <v>39559.790376618126</v>
      </c>
      <c r="L3572" s="8">
        <f t="shared" si="154"/>
        <v>0.68945142909209634</v>
      </c>
    </row>
    <row r="3573" spans="1:12">
      <c r="A3573" s="9"/>
      <c r="B3573" s="9"/>
      <c r="C3573" s="4" t="s">
        <v>3517</v>
      </c>
      <c r="D3573" s="4" t="s">
        <v>3518</v>
      </c>
      <c r="E3573" s="33" t="s">
        <v>3521</v>
      </c>
      <c r="F3573" s="5"/>
      <c r="G3573" s="6">
        <v>782.84046375192202</v>
      </c>
      <c r="H3573" s="6"/>
      <c r="I3573" s="6">
        <f t="shared" si="153"/>
        <v>782.84046375192202</v>
      </c>
      <c r="J3573" s="6">
        <v>107.75070064875001</v>
      </c>
      <c r="K3573" s="7">
        <v>890.59116440067203</v>
      </c>
      <c r="L3573" s="8">
        <f t="shared" si="154"/>
        <v>0.87901216073565991</v>
      </c>
    </row>
    <row r="3574" spans="1:12">
      <c r="A3574" s="9"/>
      <c r="B3574" s="9"/>
      <c r="C3574" s="4" t="s">
        <v>3517</v>
      </c>
      <c r="D3574" s="4" t="s">
        <v>3522</v>
      </c>
      <c r="E3574" s="32" t="s">
        <v>3523</v>
      </c>
      <c r="F3574" s="10">
        <v>7885.7125841826828</v>
      </c>
      <c r="G3574" s="11">
        <v>4875.4092010980985</v>
      </c>
      <c r="H3574" s="11">
        <v>648.58211589716063</v>
      </c>
      <c r="I3574" s="11">
        <f t="shared" si="153"/>
        <v>13409.703901177942</v>
      </c>
      <c r="J3574" s="11">
        <v>4073.6434057687497</v>
      </c>
      <c r="K3574" s="12">
        <v>17483.347306946693</v>
      </c>
      <c r="L3574" s="13">
        <f t="shared" si="154"/>
        <v>0.76699865682184543</v>
      </c>
    </row>
    <row r="3575" spans="1:12">
      <c r="A3575" s="9"/>
      <c r="B3575" s="9"/>
      <c r="C3575" s="4" t="s">
        <v>3517</v>
      </c>
      <c r="D3575" s="4" t="s">
        <v>3522</v>
      </c>
      <c r="E3575" s="33" t="s">
        <v>3524</v>
      </c>
      <c r="F3575" s="5">
        <v>6989.3442035401513</v>
      </c>
      <c r="G3575" s="6">
        <v>143.18628082986874</v>
      </c>
      <c r="H3575" s="6">
        <v>15.340492855982498</v>
      </c>
      <c r="I3575" s="6">
        <f t="shared" si="153"/>
        <v>7147.8709772260027</v>
      </c>
      <c r="J3575" s="6">
        <v>5955.6671309931244</v>
      </c>
      <c r="K3575" s="7">
        <v>13103.538108219127</v>
      </c>
      <c r="L3575" s="8">
        <f t="shared" si="154"/>
        <v>0.545491676995432</v>
      </c>
    </row>
    <row r="3576" spans="1:12">
      <c r="A3576" s="9"/>
      <c r="B3576" s="9"/>
      <c r="C3576" s="4" t="s">
        <v>3517</v>
      </c>
      <c r="D3576" s="4" t="s">
        <v>3522</v>
      </c>
      <c r="E3576" s="33" t="s">
        <v>3525</v>
      </c>
      <c r="F3576" s="5">
        <v>4138.4215420593255</v>
      </c>
      <c r="G3576" s="6">
        <v>11401.076049859334</v>
      </c>
      <c r="H3576" s="6">
        <v>325.25329798053571</v>
      </c>
      <c r="I3576" s="6">
        <f t="shared" si="153"/>
        <v>15864.750889899195</v>
      </c>
      <c r="J3576" s="6">
        <v>2493.0280105187499</v>
      </c>
      <c r="K3576" s="7">
        <v>18357.778900417943</v>
      </c>
      <c r="L3576" s="8">
        <f t="shared" si="154"/>
        <v>0.86419773197824101</v>
      </c>
    </row>
    <row r="3577" spans="1:12">
      <c r="A3577" s="9"/>
      <c r="B3577" s="9"/>
      <c r="C3577" s="4" t="s">
        <v>3517</v>
      </c>
      <c r="D3577" s="4" t="s">
        <v>3522</v>
      </c>
      <c r="E3577" s="33" t="s">
        <v>2306</v>
      </c>
      <c r="F3577" s="5">
        <v>2811.498120535995</v>
      </c>
      <c r="G3577" s="29"/>
      <c r="H3577" s="6"/>
      <c r="I3577" s="6">
        <f t="shared" si="153"/>
        <v>2811.498120535995</v>
      </c>
      <c r="J3577" s="6">
        <v>1631.2279124562499</v>
      </c>
      <c r="K3577" s="7">
        <v>4442.7260329922447</v>
      </c>
      <c r="L3577" s="8">
        <f t="shared" si="154"/>
        <v>0.63283175682170245</v>
      </c>
    </row>
    <row r="3578" spans="1:12">
      <c r="A3578" s="9"/>
      <c r="B3578" s="9"/>
      <c r="C3578" s="4" t="s">
        <v>3517</v>
      </c>
      <c r="D3578" s="4" t="s">
        <v>3526</v>
      </c>
      <c r="E3578" s="32" t="s">
        <v>3527</v>
      </c>
      <c r="F3578" s="10"/>
      <c r="G3578" s="11">
        <v>14837.841997158192</v>
      </c>
      <c r="H3578" s="11"/>
      <c r="I3578" s="11">
        <f t="shared" si="153"/>
        <v>14837.841997158192</v>
      </c>
      <c r="J3578" s="11">
        <v>9247.6043909375003</v>
      </c>
      <c r="K3578" s="12">
        <v>24085.44638809569</v>
      </c>
      <c r="L3578" s="13">
        <f t="shared" si="154"/>
        <v>0.61605011416736055</v>
      </c>
    </row>
    <row r="3579" spans="1:12">
      <c r="A3579" s="9"/>
      <c r="B3579" s="9"/>
      <c r="C3579" s="4" t="s">
        <v>3517</v>
      </c>
      <c r="D3579" s="4" t="s">
        <v>3526</v>
      </c>
      <c r="E3579" s="33" t="s">
        <v>3528</v>
      </c>
      <c r="F3579" s="5"/>
      <c r="G3579" s="6">
        <v>15541.003208319136</v>
      </c>
      <c r="H3579" s="6"/>
      <c r="I3579" s="6">
        <f t="shared" si="153"/>
        <v>15541.003208319136</v>
      </c>
      <c r="J3579" s="6">
        <v>11632.839448758374</v>
      </c>
      <c r="K3579" s="7">
        <v>27173.842657077512</v>
      </c>
      <c r="L3579" s="8">
        <f t="shared" si="154"/>
        <v>0.57191039943964028</v>
      </c>
    </row>
    <row r="3580" spans="1:12">
      <c r="A3580" s="9"/>
      <c r="B3580" s="9"/>
      <c r="C3580" s="4" t="s">
        <v>3517</v>
      </c>
      <c r="D3580" s="4" t="s">
        <v>3526</v>
      </c>
      <c r="E3580" s="33" t="s">
        <v>3529</v>
      </c>
      <c r="F3580" s="5"/>
      <c r="G3580" s="6">
        <v>16995.536091726866</v>
      </c>
      <c r="H3580" s="6"/>
      <c r="I3580" s="6">
        <f t="shared" si="153"/>
        <v>16995.536091726866</v>
      </c>
      <c r="J3580" s="6">
        <v>15528.974695366249</v>
      </c>
      <c r="K3580" s="7">
        <v>32524.510787093117</v>
      </c>
      <c r="L3580" s="8">
        <f t="shared" si="154"/>
        <v>0.52254547971468024</v>
      </c>
    </row>
    <row r="3581" spans="1:12">
      <c r="A3581" s="9"/>
      <c r="B3581" s="9"/>
      <c r="C3581" s="4" t="s">
        <v>3517</v>
      </c>
      <c r="D3581" s="4" t="s">
        <v>3526</v>
      </c>
      <c r="E3581" s="33" t="s">
        <v>3530</v>
      </c>
      <c r="F3581" s="5"/>
      <c r="G3581" s="6">
        <v>11998.178998713534</v>
      </c>
      <c r="H3581" s="6"/>
      <c r="I3581" s="6">
        <f t="shared" si="153"/>
        <v>11998.178998713534</v>
      </c>
      <c r="J3581" s="6">
        <v>13937.652540125002</v>
      </c>
      <c r="K3581" s="7">
        <v>25935.831538838538</v>
      </c>
      <c r="L3581" s="8">
        <f t="shared" si="154"/>
        <v>0.4626101530905779</v>
      </c>
    </row>
    <row r="3582" spans="1:12">
      <c r="A3582" s="9"/>
      <c r="B3582" s="9"/>
      <c r="C3582" s="4" t="s">
        <v>3517</v>
      </c>
      <c r="D3582" s="4" t="s">
        <v>3526</v>
      </c>
      <c r="E3582" s="33" t="s">
        <v>3531</v>
      </c>
      <c r="F3582" s="5"/>
      <c r="G3582" s="6">
        <v>12529.229486099623</v>
      </c>
      <c r="H3582" s="6"/>
      <c r="I3582" s="6">
        <f t="shared" si="153"/>
        <v>12529.229486099623</v>
      </c>
      <c r="J3582" s="6">
        <v>9448.1088765625009</v>
      </c>
      <c r="K3582" s="7">
        <v>21977.338362662122</v>
      </c>
      <c r="L3582" s="8">
        <f t="shared" si="154"/>
        <v>0.57009767421999835</v>
      </c>
    </row>
    <row r="3583" spans="1:12">
      <c r="A3583" s="9"/>
      <c r="B3583" s="9"/>
      <c r="C3583" s="4" t="s">
        <v>3517</v>
      </c>
      <c r="D3583" s="4" t="s">
        <v>3532</v>
      </c>
      <c r="E3583" s="32" t="s">
        <v>3533</v>
      </c>
      <c r="F3583" s="10">
        <v>4652.7312817144521</v>
      </c>
      <c r="G3583" s="11">
        <v>2991.8039222973644</v>
      </c>
      <c r="H3583" s="11">
        <v>143.98703360510439</v>
      </c>
      <c r="I3583" s="11">
        <f t="shared" si="153"/>
        <v>7788.5222376169204</v>
      </c>
      <c r="J3583" s="11">
        <v>8961.8638517859181</v>
      </c>
      <c r="K3583" s="12">
        <v>16750.38608940284</v>
      </c>
      <c r="L3583" s="13">
        <f t="shared" si="154"/>
        <v>0.46497568450343613</v>
      </c>
    </row>
    <row r="3584" spans="1:12">
      <c r="A3584" s="9"/>
      <c r="B3584" s="9"/>
      <c r="C3584" s="4" t="s">
        <v>3517</v>
      </c>
      <c r="D3584" s="4" t="s">
        <v>3532</v>
      </c>
      <c r="E3584" s="33" t="s">
        <v>3037</v>
      </c>
      <c r="F3584" s="5"/>
      <c r="G3584" s="6">
        <v>9841.2736968277513</v>
      </c>
      <c r="H3584" s="6"/>
      <c r="I3584" s="6">
        <f t="shared" si="153"/>
        <v>9841.2736968277513</v>
      </c>
      <c r="J3584" s="6">
        <v>11448.199976069</v>
      </c>
      <c r="K3584" s="7">
        <v>21289.473672896751</v>
      </c>
      <c r="L3584" s="8">
        <f t="shared" si="154"/>
        <v>0.46226007500394439</v>
      </c>
    </row>
    <row r="3585" spans="1:12">
      <c r="A3585" s="9"/>
      <c r="B3585" s="9"/>
      <c r="C3585" s="4" t="s">
        <v>3517</v>
      </c>
      <c r="D3585" s="4" t="s">
        <v>3532</v>
      </c>
      <c r="E3585" s="33" t="s">
        <v>1507</v>
      </c>
      <c r="F3585" s="5">
        <v>0.57055149142000006</v>
      </c>
      <c r="G3585" s="6">
        <v>15127.313520408503</v>
      </c>
      <c r="H3585" s="6">
        <v>34.144276045557149</v>
      </c>
      <c r="I3585" s="6">
        <f t="shared" si="153"/>
        <v>15162.028347945481</v>
      </c>
      <c r="J3585" s="6">
        <v>7392.7154181200367</v>
      </c>
      <c r="K3585" s="7">
        <v>22554.74376606552</v>
      </c>
      <c r="L3585" s="8">
        <f t="shared" si="154"/>
        <v>0.67223234744778326</v>
      </c>
    </row>
    <row r="3586" spans="1:12">
      <c r="A3586" s="9"/>
      <c r="B3586" s="9"/>
      <c r="C3586" s="4" t="s">
        <v>3517</v>
      </c>
      <c r="D3586" s="4" t="s">
        <v>3532</v>
      </c>
      <c r="E3586" s="33" t="s">
        <v>3534</v>
      </c>
      <c r="F3586" s="5">
        <v>1106.6904314510762</v>
      </c>
      <c r="G3586" s="6">
        <v>13504.193736154793</v>
      </c>
      <c r="H3586" s="6">
        <v>166.42292242237238</v>
      </c>
      <c r="I3586" s="6">
        <f t="shared" si="153"/>
        <v>14777.307090028242</v>
      </c>
      <c r="J3586" s="6">
        <v>6146.0776401915564</v>
      </c>
      <c r="K3586" s="7">
        <v>20923.384730219797</v>
      </c>
      <c r="L3586" s="8">
        <f t="shared" si="154"/>
        <v>0.70625796354474468</v>
      </c>
    </row>
    <row r="3587" spans="1:12">
      <c r="A3587" s="9"/>
      <c r="B3587" s="9"/>
      <c r="C3587" s="4" t="s">
        <v>3517</v>
      </c>
      <c r="D3587" s="4" t="s">
        <v>3532</v>
      </c>
      <c r="E3587" s="33" t="s">
        <v>1600</v>
      </c>
      <c r="F3587" s="5">
        <v>303.06006165971968</v>
      </c>
      <c r="G3587" s="6">
        <v>10064.906728227716</v>
      </c>
      <c r="H3587" s="6">
        <v>90.415584318262518</v>
      </c>
      <c r="I3587" s="6">
        <f t="shared" si="153"/>
        <v>10458.382374205697</v>
      </c>
      <c r="J3587" s="6">
        <v>16892.654516576877</v>
      </c>
      <c r="K3587" s="7">
        <v>27351.036890782576</v>
      </c>
      <c r="L3587" s="8">
        <f t="shared" si="154"/>
        <v>0.38237608380142324</v>
      </c>
    </row>
    <row r="3588" spans="1:12">
      <c r="A3588" s="9"/>
      <c r="B3588" s="9"/>
      <c r="C3588" s="4" t="s">
        <v>3517</v>
      </c>
      <c r="D3588" s="4" t="s">
        <v>3535</v>
      </c>
      <c r="E3588" s="32" t="s">
        <v>3536</v>
      </c>
      <c r="F3588" s="10">
        <v>3611.4994330405343</v>
      </c>
      <c r="G3588" s="11">
        <v>16184.8898351724</v>
      </c>
      <c r="H3588" s="11">
        <v>723.97309797982609</v>
      </c>
      <c r="I3588" s="11">
        <f t="shared" si="153"/>
        <v>20520.362366192763</v>
      </c>
      <c r="J3588" s="11">
        <v>12449.568956833125</v>
      </c>
      <c r="K3588" s="12">
        <v>32969.931323025885</v>
      </c>
      <c r="L3588" s="13">
        <f t="shared" si="154"/>
        <v>0.62239627268685083</v>
      </c>
    </row>
    <row r="3589" spans="1:12">
      <c r="A3589" s="9"/>
      <c r="B3589" s="9"/>
      <c r="C3589" s="4" t="s">
        <v>3517</v>
      </c>
      <c r="D3589" s="4" t="s">
        <v>3535</v>
      </c>
      <c r="E3589" s="33" t="s">
        <v>1950</v>
      </c>
      <c r="F3589" s="5"/>
      <c r="G3589" s="6">
        <v>10771.846139610263</v>
      </c>
      <c r="H3589" s="6"/>
      <c r="I3589" s="6">
        <f t="shared" ref="I3589:I3652" si="156">+H3589+G3589+F3589</f>
        <v>10771.846139610263</v>
      </c>
      <c r="J3589" s="6">
        <v>8568.1079181187506</v>
      </c>
      <c r="K3589" s="7">
        <v>19339.954057729014</v>
      </c>
      <c r="L3589" s="8">
        <f t="shared" ref="L3589:L3652" si="157">+I3589/K3589</f>
        <v>0.55697371914414684</v>
      </c>
    </row>
    <row r="3590" spans="1:12">
      <c r="A3590" s="9"/>
      <c r="B3590" s="9"/>
      <c r="C3590" s="4" t="s">
        <v>3517</v>
      </c>
      <c r="D3590" s="4" t="s">
        <v>3535</v>
      </c>
      <c r="E3590" s="33" t="s">
        <v>863</v>
      </c>
      <c r="F3590" s="5">
        <v>4416.4472312771977</v>
      </c>
      <c r="G3590" s="6">
        <v>17313.865912704176</v>
      </c>
      <c r="H3590" s="6">
        <v>879.22181707832078</v>
      </c>
      <c r="I3590" s="6">
        <f t="shared" si="156"/>
        <v>22609.534961059693</v>
      </c>
      <c r="J3590" s="6">
        <v>15955.2993725625</v>
      </c>
      <c r="K3590" s="7">
        <v>38564.834333622195</v>
      </c>
      <c r="L3590" s="8">
        <f t="shared" si="157"/>
        <v>0.58627335892242882</v>
      </c>
    </row>
    <row r="3591" spans="1:12">
      <c r="A3591" s="9"/>
      <c r="B3591" s="9"/>
      <c r="C3591" s="4" t="s">
        <v>3517</v>
      </c>
      <c r="D3591" s="4" t="s">
        <v>3535</v>
      </c>
      <c r="E3591" s="33" t="s">
        <v>3537</v>
      </c>
      <c r="F3591" s="5"/>
      <c r="G3591" s="6">
        <v>7809.3260948733769</v>
      </c>
      <c r="H3591" s="6"/>
      <c r="I3591" s="6">
        <f t="shared" si="156"/>
        <v>7809.3260948733769</v>
      </c>
      <c r="J3591" s="6">
        <v>13488.392820276877</v>
      </c>
      <c r="K3591" s="7">
        <v>21297.718915150253</v>
      </c>
      <c r="L3591" s="8">
        <f t="shared" si="157"/>
        <v>0.36667429624672943</v>
      </c>
    </row>
    <row r="3592" spans="1:12">
      <c r="A3592" s="9"/>
      <c r="B3592" s="9"/>
      <c r="C3592" s="4" t="s">
        <v>3517</v>
      </c>
      <c r="D3592" s="4" t="s">
        <v>3535</v>
      </c>
      <c r="E3592" s="33" t="s">
        <v>3538</v>
      </c>
      <c r="F3592" s="5">
        <v>0.20528955135687496</v>
      </c>
      <c r="G3592" s="6">
        <v>13571.169148682546</v>
      </c>
      <c r="H3592" s="6"/>
      <c r="I3592" s="6">
        <f t="shared" si="156"/>
        <v>13571.374438233903</v>
      </c>
      <c r="J3592" s="6">
        <v>17565.808527937501</v>
      </c>
      <c r="K3592" s="7">
        <v>31137.182966171404</v>
      </c>
      <c r="L3592" s="8">
        <f t="shared" si="157"/>
        <v>0.43585749080057595</v>
      </c>
    </row>
    <row r="3593" spans="1:12">
      <c r="A3593" s="9"/>
      <c r="B3593" s="9"/>
      <c r="C3593" s="4" t="s">
        <v>3517</v>
      </c>
      <c r="D3593" s="4" t="s">
        <v>3535</v>
      </c>
      <c r="E3593" s="33" t="s">
        <v>3539</v>
      </c>
      <c r="F3593" s="5">
        <v>2540.8810494979002</v>
      </c>
      <c r="G3593" s="6">
        <v>21298.093402014016</v>
      </c>
      <c r="H3593" s="6">
        <v>281.36300670470712</v>
      </c>
      <c r="I3593" s="6">
        <f t="shared" si="156"/>
        <v>24120.337458216625</v>
      </c>
      <c r="J3593" s="6">
        <v>6211.627264641249</v>
      </c>
      <c r="K3593" s="7">
        <v>30331.964722857876</v>
      </c>
      <c r="L3593" s="8">
        <f t="shared" si="157"/>
        <v>0.79521183934517015</v>
      </c>
    </row>
    <row r="3594" spans="1:12">
      <c r="A3594" s="9"/>
      <c r="B3594" s="9"/>
      <c r="C3594" s="4" t="s">
        <v>3517</v>
      </c>
      <c r="D3594" s="4" t="s">
        <v>3535</v>
      </c>
      <c r="E3594" s="33" t="s">
        <v>3540</v>
      </c>
      <c r="F3594" s="5">
        <v>3768.5796711937751</v>
      </c>
      <c r="G3594" s="6">
        <v>9368.3698240967224</v>
      </c>
      <c r="H3594" s="6">
        <v>1547.338077616582</v>
      </c>
      <c r="I3594" s="6">
        <f t="shared" si="156"/>
        <v>14684.287572907078</v>
      </c>
      <c r="J3594" s="6">
        <v>7638.8012576835126</v>
      </c>
      <c r="K3594" s="7">
        <v>22323.08883059059</v>
      </c>
      <c r="L3594" s="8">
        <f t="shared" si="157"/>
        <v>0.65780715582622995</v>
      </c>
    </row>
    <row r="3595" spans="1:12">
      <c r="A3595" s="9"/>
      <c r="B3595" s="9"/>
      <c r="C3595" s="4" t="s">
        <v>3517</v>
      </c>
      <c r="D3595" s="4" t="s">
        <v>3541</v>
      </c>
      <c r="E3595" s="32" t="s">
        <v>3243</v>
      </c>
      <c r="F3595" s="10">
        <v>8508.4125863728623</v>
      </c>
      <c r="G3595" s="11">
        <v>12628.310695109631</v>
      </c>
      <c r="H3595" s="11">
        <v>305.59039368889125</v>
      </c>
      <c r="I3595" s="11">
        <f t="shared" si="156"/>
        <v>21442.313675171383</v>
      </c>
      <c r="J3595" s="11">
        <v>15309.924011031249</v>
      </c>
      <c r="K3595" s="12">
        <v>36752.237686202629</v>
      </c>
      <c r="L3595" s="13">
        <f t="shared" si="157"/>
        <v>0.58342879305063833</v>
      </c>
    </row>
    <row r="3596" spans="1:12">
      <c r="A3596" s="9"/>
      <c r="B3596" s="9"/>
      <c r="C3596" s="4" t="s">
        <v>3517</v>
      </c>
      <c r="D3596" s="4" t="s">
        <v>3541</v>
      </c>
      <c r="E3596" s="33" t="s">
        <v>3542</v>
      </c>
      <c r="F3596" s="5"/>
      <c r="G3596" s="6">
        <v>5183.3240926378367</v>
      </c>
      <c r="H3596" s="6">
        <v>43.675958029416257</v>
      </c>
      <c r="I3596" s="6">
        <f t="shared" si="156"/>
        <v>5227.0000506672532</v>
      </c>
      <c r="J3596" s="6">
        <v>548.18690167624993</v>
      </c>
      <c r="K3596" s="7">
        <v>5775.1869523435034</v>
      </c>
      <c r="L3596" s="8">
        <f t="shared" si="157"/>
        <v>0.90507893403281037</v>
      </c>
    </row>
    <row r="3597" spans="1:12">
      <c r="A3597" s="9"/>
      <c r="B3597" s="9"/>
      <c r="C3597" s="4" t="s">
        <v>3517</v>
      </c>
      <c r="D3597" s="4" t="s">
        <v>3541</v>
      </c>
      <c r="E3597" s="33" t="s">
        <v>3543</v>
      </c>
      <c r="F3597" s="5">
        <v>3565.6681893230639</v>
      </c>
      <c r="G3597" s="29"/>
      <c r="H3597" s="6"/>
      <c r="I3597" s="6">
        <f t="shared" si="156"/>
        <v>3565.6681893230639</v>
      </c>
      <c r="J3597" s="6">
        <v>1901.4749605168752</v>
      </c>
      <c r="K3597" s="7">
        <v>5467.1431498399388</v>
      </c>
      <c r="L3597" s="8">
        <f t="shared" si="157"/>
        <v>0.65219952936982373</v>
      </c>
    </row>
    <row r="3598" spans="1:12">
      <c r="A3598" s="9"/>
      <c r="B3598" s="9"/>
      <c r="C3598" s="4" t="s">
        <v>3517</v>
      </c>
      <c r="D3598" s="4" t="s">
        <v>3541</v>
      </c>
      <c r="E3598" s="33" t="s">
        <v>3544</v>
      </c>
      <c r="F3598" s="5">
        <v>514.73820421433663</v>
      </c>
      <c r="G3598" s="6">
        <v>77.813284287761562</v>
      </c>
      <c r="H3598" s="6">
        <v>5.8996817227999996</v>
      </c>
      <c r="I3598" s="6">
        <f t="shared" si="156"/>
        <v>598.45117022489819</v>
      </c>
      <c r="J3598" s="6">
        <v>2155.1529952687501</v>
      </c>
      <c r="K3598" s="7">
        <v>2753.6041654936485</v>
      </c>
      <c r="L3598" s="8">
        <f t="shared" si="157"/>
        <v>0.21733376849305125</v>
      </c>
    </row>
    <row r="3599" spans="1:12">
      <c r="A3599" s="9"/>
      <c r="B3599" s="9"/>
      <c r="C3599" s="4" t="s">
        <v>3517</v>
      </c>
      <c r="D3599" s="4" t="s">
        <v>3541</v>
      </c>
      <c r="E3599" s="33" t="s">
        <v>3545</v>
      </c>
      <c r="F3599" s="5">
        <v>11019.309482420162</v>
      </c>
      <c r="G3599" s="6">
        <v>1387.8755485566257</v>
      </c>
      <c r="H3599" s="6">
        <v>1426.0380000439216</v>
      </c>
      <c r="I3599" s="6">
        <f t="shared" si="156"/>
        <v>13833.223031020709</v>
      </c>
      <c r="J3599" s="6">
        <v>9440.4245623750012</v>
      </c>
      <c r="K3599" s="7">
        <v>23273.647593395712</v>
      </c>
      <c r="L3599" s="8">
        <f t="shared" si="157"/>
        <v>0.59437279762481743</v>
      </c>
    </row>
    <row r="3600" spans="1:12">
      <c r="A3600" s="9"/>
      <c r="B3600" s="9"/>
      <c r="C3600" s="4" t="s">
        <v>3135</v>
      </c>
      <c r="D3600" s="4" t="s">
        <v>3546</v>
      </c>
      <c r="E3600" s="32" t="s">
        <v>2939</v>
      </c>
      <c r="F3600" s="10"/>
      <c r="G3600" s="11">
        <v>3795.0949380909851</v>
      </c>
      <c r="H3600" s="11"/>
      <c r="I3600" s="11">
        <f t="shared" si="156"/>
        <v>3795.0949380909851</v>
      </c>
      <c r="J3600" s="11">
        <v>3240.1846698187496</v>
      </c>
      <c r="K3600" s="12">
        <v>7035.2796079097352</v>
      </c>
      <c r="L3600" s="13">
        <f t="shared" si="157"/>
        <v>0.53943768401531278</v>
      </c>
    </row>
    <row r="3601" spans="1:12">
      <c r="A3601" s="9"/>
      <c r="B3601" s="9"/>
      <c r="C3601" s="4" t="s">
        <v>3135</v>
      </c>
      <c r="D3601" s="4" t="s">
        <v>3547</v>
      </c>
      <c r="E3601" s="32" t="s">
        <v>3548</v>
      </c>
      <c r="F3601" s="10"/>
      <c r="G3601" s="11">
        <v>2175.9034727731696</v>
      </c>
      <c r="H3601" s="11"/>
      <c r="I3601" s="11">
        <f t="shared" si="156"/>
        <v>2175.9034727731696</v>
      </c>
      <c r="J3601" s="11">
        <v>6298.7969343125005</v>
      </c>
      <c r="K3601" s="12">
        <v>8474.700407085671</v>
      </c>
      <c r="L3601" s="13">
        <f t="shared" si="157"/>
        <v>0.25675284886223276</v>
      </c>
    </row>
    <row r="3602" spans="1:12">
      <c r="A3602" s="9"/>
      <c r="B3602" s="9"/>
      <c r="C3602" s="4" t="s">
        <v>3135</v>
      </c>
      <c r="D3602" s="4" t="s">
        <v>3547</v>
      </c>
      <c r="E3602" s="33" t="s">
        <v>3549</v>
      </c>
      <c r="F3602" s="5"/>
      <c r="G3602" s="6">
        <v>276.89379366408514</v>
      </c>
      <c r="H3602" s="6"/>
      <c r="I3602" s="6">
        <f t="shared" si="156"/>
        <v>276.89379366408514</v>
      </c>
      <c r="J3602" s="6">
        <v>690.35053621874988</v>
      </c>
      <c r="K3602" s="7">
        <v>967.24432988283502</v>
      </c>
      <c r="L3602" s="8">
        <f t="shared" si="157"/>
        <v>0.28627078506381737</v>
      </c>
    </row>
    <row r="3603" spans="1:12">
      <c r="A3603" s="9"/>
      <c r="B3603" s="9"/>
      <c r="C3603" s="4" t="s">
        <v>3135</v>
      </c>
      <c r="D3603" s="4" t="s">
        <v>3547</v>
      </c>
      <c r="E3603" s="33" t="s">
        <v>1551</v>
      </c>
      <c r="F3603" s="5"/>
      <c r="G3603" s="6">
        <v>4957.7470932100759</v>
      </c>
      <c r="H3603" s="6"/>
      <c r="I3603" s="6">
        <f t="shared" si="156"/>
        <v>4957.7470932100759</v>
      </c>
      <c r="J3603" s="6">
        <v>4646.2911795125001</v>
      </c>
      <c r="K3603" s="7">
        <v>9604.0382727225769</v>
      </c>
      <c r="L3603" s="8">
        <f t="shared" si="157"/>
        <v>0.51621484134346762</v>
      </c>
    </row>
    <row r="3604" spans="1:12">
      <c r="A3604" s="9"/>
      <c r="B3604" s="9"/>
      <c r="C3604" s="4" t="s">
        <v>3135</v>
      </c>
      <c r="D3604" s="4" t="s">
        <v>3547</v>
      </c>
      <c r="E3604" s="33" t="s">
        <v>3550</v>
      </c>
      <c r="F3604" s="5"/>
      <c r="G3604" s="6">
        <v>13765.497824988608</v>
      </c>
      <c r="H3604" s="6"/>
      <c r="I3604" s="6">
        <f t="shared" si="156"/>
        <v>13765.497824988608</v>
      </c>
      <c r="J3604" s="6">
        <v>12166.63806108125</v>
      </c>
      <c r="K3604" s="7">
        <v>25932.13588606986</v>
      </c>
      <c r="L3604" s="8">
        <f t="shared" si="157"/>
        <v>0.53082776850568303</v>
      </c>
    </row>
    <row r="3605" spans="1:12">
      <c r="A3605" s="9"/>
      <c r="B3605" s="9"/>
      <c r="C3605" s="4" t="s">
        <v>3135</v>
      </c>
      <c r="D3605" s="4" t="s">
        <v>3547</v>
      </c>
      <c r="E3605" s="33" t="s">
        <v>3551</v>
      </c>
      <c r="F3605" s="5"/>
      <c r="G3605" s="6">
        <v>750.10317267337371</v>
      </c>
      <c r="H3605" s="6"/>
      <c r="I3605" s="6">
        <f t="shared" si="156"/>
        <v>750.10317267337371</v>
      </c>
      <c r="J3605" s="6">
        <v>5568.5664733062495</v>
      </c>
      <c r="K3605" s="7">
        <v>6318.6696459796231</v>
      </c>
      <c r="L3605" s="8">
        <f t="shared" si="157"/>
        <v>0.11871219967175234</v>
      </c>
    </row>
    <row r="3606" spans="1:12">
      <c r="A3606" s="9"/>
      <c r="B3606" s="9"/>
      <c r="C3606" s="4" t="s">
        <v>3135</v>
      </c>
      <c r="D3606" s="4" t="s">
        <v>3547</v>
      </c>
      <c r="E3606" s="33" t="s">
        <v>3194</v>
      </c>
      <c r="F3606" s="5"/>
      <c r="G3606" s="6">
        <v>4126.9553267937799</v>
      </c>
      <c r="H3606" s="6"/>
      <c r="I3606" s="6">
        <f t="shared" si="156"/>
        <v>4126.9553267937799</v>
      </c>
      <c r="J3606" s="6">
        <v>13032.866438125</v>
      </c>
      <c r="K3606" s="7">
        <v>17159.821764918779</v>
      </c>
      <c r="L3606" s="8">
        <f t="shared" si="157"/>
        <v>0.24050106017014994</v>
      </c>
    </row>
    <row r="3607" spans="1:12">
      <c r="A3607" s="9"/>
      <c r="B3607" s="9"/>
      <c r="C3607" s="4" t="s">
        <v>3135</v>
      </c>
      <c r="D3607" s="4" t="s">
        <v>3547</v>
      </c>
      <c r="E3607" s="33" t="s">
        <v>2988</v>
      </c>
      <c r="F3607" s="5"/>
      <c r="G3607" s="6">
        <v>2058.2705826238939</v>
      </c>
      <c r="H3607" s="6"/>
      <c r="I3607" s="6">
        <f t="shared" si="156"/>
        <v>2058.2705826238939</v>
      </c>
      <c r="J3607" s="6">
        <v>4563.9561681249997</v>
      </c>
      <c r="K3607" s="7">
        <v>6622.2267507488941</v>
      </c>
      <c r="L3607" s="8">
        <f t="shared" si="157"/>
        <v>0.31081245932738988</v>
      </c>
    </row>
    <row r="3608" spans="1:12">
      <c r="A3608" s="9"/>
      <c r="B3608" s="9"/>
      <c r="C3608" s="4" t="s">
        <v>3135</v>
      </c>
      <c r="D3608" s="4" t="s">
        <v>3547</v>
      </c>
      <c r="E3608" s="33" t="s">
        <v>77</v>
      </c>
      <c r="F3608" s="5"/>
      <c r="G3608" s="6">
        <v>9352.9507221025506</v>
      </c>
      <c r="H3608" s="6"/>
      <c r="I3608" s="6">
        <f t="shared" si="156"/>
        <v>9352.9507221025506</v>
      </c>
      <c r="J3608" s="6">
        <v>5048.3226719812501</v>
      </c>
      <c r="K3608" s="7">
        <v>14401.273394083801</v>
      </c>
      <c r="L3608" s="8">
        <f t="shared" si="157"/>
        <v>0.64945303558675893</v>
      </c>
    </row>
    <row r="3609" spans="1:12">
      <c r="A3609" s="9"/>
      <c r="B3609" s="9"/>
      <c r="C3609" s="4" t="s">
        <v>3135</v>
      </c>
      <c r="D3609" s="4" t="s">
        <v>3547</v>
      </c>
      <c r="E3609" s="33" t="s">
        <v>90</v>
      </c>
      <c r="F3609" s="5"/>
      <c r="G3609" s="6">
        <v>8397.6770020356162</v>
      </c>
      <c r="H3609" s="6"/>
      <c r="I3609" s="6">
        <f t="shared" si="156"/>
        <v>8397.6770020356162</v>
      </c>
      <c r="J3609" s="6">
        <v>12542.030665124999</v>
      </c>
      <c r="K3609" s="7">
        <v>20939.707667160616</v>
      </c>
      <c r="L3609" s="8">
        <f t="shared" si="157"/>
        <v>0.40104079462415559</v>
      </c>
    </row>
    <row r="3610" spans="1:12">
      <c r="A3610" s="9"/>
      <c r="B3610" s="9"/>
      <c r="C3610" s="4" t="s">
        <v>3135</v>
      </c>
      <c r="D3610" s="4" t="s">
        <v>3552</v>
      </c>
      <c r="E3610" s="32" t="s">
        <v>3553</v>
      </c>
      <c r="F3610" s="10"/>
      <c r="G3610" s="11">
        <v>194.83143427254373</v>
      </c>
      <c r="H3610" s="11"/>
      <c r="I3610" s="11">
        <f t="shared" si="156"/>
        <v>194.83143427254373</v>
      </c>
      <c r="J3610" s="11">
        <v>569.32164171062493</v>
      </c>
      <c r="K3610" s="12">
        <v>764.15307598316872</v>
      </c>
      <c r="L3610" s="13">
        <f t="shared" si="157"/>
        <v>0.25496388144727578</v>
      </c>
    </row>
    <row r="3611" spans="1:12">
      <c r="A3611" s="9"/>
      <c r="B3611" s="9"/>
      <c r="C3611" s="4" t="s">
        <v>3135</v>
      </c>
      <c r="D3611" s="4" t="s">
        <v>3552</v>
      </c>
      <c r="E3611" s="33" t="s">
        <v>3554</v>
      </c>
      <c r="F3611" s="5"/>
      <c r="G3611" s="6">
        <v>8465.291373765971</v>
      </c>
      <c r="H3611" s="6"/>
      <c r="I3611" s="6">
        <f t="shared" si="156"/>
        <v>8465.291373765971</v>
      </c>
      <c r="J3611" s="6">
        <v>3632.1622632687499</v>
      </c>
      <c r="K3611" s="7">
        <v>12097.453637034721</v>
      </c>
      <c r="L3611" s="8">
        <f t="shared" si="157"/>
        <v>0.69975811668751708</v>
      </c>
    </row>
    <row r="3612" spans="1:12">
      <c r="A3612" s="9"/>
      <c r="B3612" s="9"/>
      <c r="C3612" s="4" t="s">
        <v>3135</v>
      </c>
      <c r="D3612" s="4" t="s">
        <v>3552</v>
      </c>
      <c r="E3612" s="33" t="s">
        <v>3555</v>
      </c>
      <c r="F3612" s="5"/>
      <c r="G3612" s="6">
        <v>249.38196159381249</v>
      </c>
      <c r="H3612" s="6"/>
      <c r="I3612" s="6">
        <f t="shared" si="156"/>
        <v>249.38196159381249</v>
      </c>
      <c r="J3612" s="6">
        <v>342.56310848437499</v>
      </c>
      <c r="K3612" s="7">
        <v>591.94507007818743</v>
      </c>
      <c r="L3612" s="8">
        <f t="shared" si="157"/>
        <v>0.42129240397402534</v>
      </c>
    </row>
    <row r="3613" spans="1:12">
      <c r="A3613" s="9"/>
      <c r="B3613" s="9"/>
      <c r="C3613" s="4" t="s">
        <v>3135</v>
      </c>
      <c r="D3613" s="4" t="s">
        <v>3552</v>
      </c>
      <c r="E3613" s="33" t="s">
        <v>3556</v>
      </c>
      <c r="F3613" s="5"/>
      <c r="G3613" s="6">
        <v>7684.9013352228294</v>
      </c>
      <c r="H3613" s="6"/>
      <c r="I3613" s="6">
        <f t="shared" si="156"/>
        <v>7684.9013352228294</v>
      </c>
      <c r="J3613" s="6">
        <v>3168.08322196875</v>
      </c>
      <c r="K3613" s="7">
        <v>10852.984557191579</v>
      </c>
      <c r="L3613" s="8">
        <f t="shared" si="157"/>
        <v>0.70809105962751384</v>
      </c>
    </row>
    <row r="3614" spans="1:12">
      <c r="A3614" s="9"/>
      <c r="B3614" s="9"/>
      <c r="C3614" s="4" t="s">
        <v>3135</v>
      </c>
      <c r="D3614" s="4" t="s">
        <v>3552</v>
      </c>
      <c r="E3614" s="33" t="s">
        <v>267</v>
      </c>
      <c r="F3614" s="5"/>
      <c r="G3614" s="6">
        <v>695.61301824664906</v>
      </c>
      <c r="H3614" s="6"/>
      <c r="I3614" s="6">
        <f t="shared" si="156"/>
        <v>695.61301824664906</v>
      </c>
      <c r="J3614" s="6">
        <v>1690.45258309375</v>
      </c>
      <c r="K3614" s="7">
        <v>2386.0656013403991</v>
      </c>
      <c r="L3614" s="8">
        <f t="shared" si="157"/>
        <v>0.29153138868264167</v>
      </c>
    </row>
    <row r="3615" spans="1:12">
      <c r="A3615" s="9"/>
      <c r="B3615" s="9"/>
      <c r="C3615" s="4" t="s">
        <v>3135</v>
      </c>
      <c r="D3615" s="4" t="s">
        <v>3557</v>
      </c>
      <c r="E3615" s="32" t="s">
        <v>3558</v>
      </c>
      <c r="F3615" s="10">
        <v>49.810653952187501</v>
      </c>
      <c r="G3615" s="11">
        <v>24184.303765127112</v>
      </c>
      <c r="H3615" s="11">
        <v>276.57064154434499</v>
      </c>
      <c r="I3615" s="11">
        <f t="shared" si="156"/>
        <v>24510.685060623644</v>
      </c>
      <c r="J3615" s="11">
        <v>7157.3368939187494</v>
      </c>
      <c r="K3615" s="12">
        <v>31668.021954542393</v>
      </c>
      <c r="L3615" s="13">
        <f t="shared" si="157"/>
        <v>0.77398850789630336</v>
      </c>
    </row>
    <row r="3616" spans="1:12">
      <c r="A3616" s="9"/>
      <c r="B3616" s="9"/>
      <c r="C3616" s="4" t="s">
        <v>3135</v>
      </c>
      <c r="D3616" s="4" t="s">
        <v>3557</v>
      </c>
      <c r="E3616" s="33" t="s">
        <v>3559</v>
      </c>
      <c r="F3616" s="5"/>
      <c r="G3616" s="6">
        <v>11322.162231898448</v>
      </c>
      <c r="H3616" s="6"/>
      <c r="I3616" s="6">
        <f t="shared" si="156"/>
        <v>11322.162231898448</v>
      </c>
      <c r="J3616" s="6">
        <v>10186.336905937502</v>
      </c>
      <c r="K3616" s="7">
        <v>21508.499137835948</v>
      </c>
      <c r="L3616" s="8">
        <f t="shared" si="157"/>
        <v>0.52640410469094279</v>
      </c>
    </row>
    <row r="3617" spans="1:12">
      <c r="A3617" s="9"/>
      <c r="B3617" s="9"/>
      <c r="C3617" s="4" t="s">
        <v>3135</v>
      </c>
      <c r="D3617" s="4" t="s">
        <v>3557</v>
      </c>
      <c r="E3617" s="33" t="s">
        <v>3560</v>
      </c>
      <c r="F3617" s="5">
        <v>1249.3922327467499</v>
      </c>
      <c r="G3617" s="6">
        <v>17615.888439176724</v>
      </c>
      <c r="H3617" s="6">
        <v>2493.9104197317702</v>
      </c>
      <c r="I3617" s="6">
        <f t="shared" si="156"/>
        <v>21359.191091655244</v>
      </c>
      <c r="J3617" s="6">
        <v>7991.8252258485627</v>
      </c>
      <c r="K3617" s="7">
        <v>29351.016317503807</v>
      </c>
      <c r="L3617" s="8">
        <f t="shared" si="157"/>
        <v>0.7277155537172133</v>
      </c>
    </row>
    <row r="3618" spans="1:12">
      <c r="A3618" s="9"/>
      <c r="B3618" s="9"/>
      <c r="C3618" s="4" t="s">
        <v>3135</v>
      </c>
      <c r="D3618" s="4" t="s">
        <v>3557</v>
      </c>
      <c r="E3618" s="33" t="s">
        <v>3561</v>
      </c>
      <c r="F3618" s="5"/>
      <c r="G3618" s="6">
        <v>10950.821052031546</v>
      </c>
      <c r="H3618" s="6"/>
      <c r="I3618" s="6">
        <f t="shared" si="156"/>
        <v>10950.821052031546</v>
      </c>
      <c r="J3618" s="6">
        <v>6227.9276618062495</v>
      </c>
      <c r="K3618" s="7">
        <v>17178.748713837795</v>
      </c>
      <c r="L3618" s="8">
        <f t="shared" si="157"/>
        <v>0.63746325384051172</v>
      </c>
    </row>
    <row r="3619" spans="1:12">
      <c r="A3619" s="9"/>
      <c r="B3619" s="9"/>
      <c r="C3619" s="4" t="s">
        <v>3135</v>
      </c>
      <c r="D3619" s="4" t="s">
        <v>3557</v>
      </c>
      <c r="E3619" s="33" t="s">
        <v>3562</v>
      </c>
      <c r="F3619" s="5">
        <v>57.857206364181252</v>
      </c>
      <c r="G3619" s="6">
        <v>11113.784852746734</v>
      </c>
      <c r="H3619" s="6">
        <v>653.89515239349532</v>
      </c>
      <c r="I3619" s="6">
        <f t="shared" si="156"/>
        <v>11825.53721150441</v>
      </c>
      <c r="J3619" s="6">
        <v>5089.9658412473127</v>
      </c>
      <c r="K3619" s="7">
        <v>16915.503052751723</v>
      </c>
      <c r="L3619" s="8">
        <f t="shared" si="157"/>
        <v>0.6990946219350358</v>
      </c>
    </row>
    <row r="3620" spans="1:12">
      <c r="A3620" s="9"/>
      <c r="B3620" s="9"/>
      <c r="C3620" s="4" t="s">
        <v>3135</v>
      </c>
      <c r="D3620" s="4" t="s">
        <v>3557</v>
      </c>
      <c r="E3620" s="33" t="s">
        <v>3563</v>
      </c>
      <c r="F3620" s="5">
        <v>36.387658916287499</v>
      </c>
      <c r="G3620" s="6">
        <v>38548.891946302254</v>
      </c>
      <c r="H3620" s="6">
        <v>77.6429091337275</v>
      </c>
      <c r="I3620" s="6">
        <f t="shared" si="156"/>
        <v>38662.922514352271</v>
      </c>
      <c r="J3620" s="6">
        <v>8864.6027675999994</v>
      </c>
      <c r="K3620" s="7">
        <v>47527.525281952272</v>
      </c>
      <c r="L3620" s="8">
        <f t="shared" si="157"/>
        <v>0.81348486555923882</v>
      </c>
    </row>
    <row r="3621" spans="1:12">
      <c r="A3621" s="9"/>
      <c r="B3621" s="9"/>
      <c r="C3621" s="4" t="s">
        <v>3135</v>
      </c>
      <c r="D3621" s="4" t="s">
        <v>3557</v>
      </c>
      <c r="E3621" s="33" t="s">
        <v>3564</v>
      </c>
      <c r="F3621" s="5">
        <v>82.860629747579367</v>
      </c>
      <c r="G3621" s="6">
        <v>7256.4113995937578</v>
      </c>
      <c r="H3621" s="6">
        <v>48.676426667654383</v>
      </c>
      <c r="I3621" s="6">
        <f t="shared" si="156"/>
        <v>7387.9484560089913</v>
      </c>
      <c r="J3621" s="6">
        <v>6785.0563113749995</v>
      </c>
      <c r="K3621" s="7">
        <v>14173.004767383991</v>
      </c>
      <c r="L3621" s="8">
        <f t="shared" si="157"/>
        <v>0.52126903061591479</v>
      </c>
    </row>
    <row r="3622" spans="1:12">
      <c r="A3622" s="9"/>
      <c r="B3622" s="9"/>
      <c r="C3622" s="4" t="s">
        <v>3135</v>
      </c>
      <c r="D3622" s="4" t="s">
        <v>3557</v>
      </c>
      <c r="E3622" s="33" t="s">
        <v>3565</v>
      </c>
      <c r="F3622" s="5">
        <v>115.28283403523751</v>
      </c>
      <c r="G3622" s="6">
        <v>28740.672105402697</v>
      </c>
      <c r="H3622" s="6">
        <v>147.33334529885698</v>
      </c>
      <c r="I3622" s="6">
        <f t="shared" si="156"/>
        <v>29003.288284736791</v>
      </c>
      <c r="J3622" s="6">
        <v>4641.6668906274999</v>
      </c>
      <c r="K3622" s="7">
        <v>33644.955175364288</v>
      </c>
      <c r="L3622" s="8">
        <f t="shared" si="157"/>
        <v>0.86203973622689656</v>
      </c>
    </row>
    <row r="3623" spans="1:12">
      <c r="A3623" s="9"/>
      <c r="B3623" s="9"/>
      <c r="C3623" s="4" t="s">
        <v>3135</v>
      </c>
      <c r="D3623" s="4" t="s">
        <v>3557</v>
      </c>
      <c r="E3623" s="33" t="s">
        <v>3566</v>
      </c>
      <c r="F3623" s="5">
        <v>89.919713301249999</v>
      </c>
      <c r="G3623" s="6">
        <v>7289.8185204700121</v>
      </c>
      <c r="H3623" s="6">
        <v>7.0987410487187494</v>
      </c>
      <c r="I3623" s="6">
        <f t="shared" si="156"/>
        <v>7386.8369748199812</v>
      </c>
      <c r="J3623" s="6">
        <v>3252.3162120687502</v>
      </c>
      <c r="K3623" s="7">
        <v>10639.153186888732</v>
      </c>
      <c r="L3623" s="8">
        <f t="shared" si="157"/>
        <v>0.69430685366230316</v>
      </c>
    </row>
    <row r="3624" spans="1:12">
      <c r="A3624" s="9"/>
      <c r="B3624" s="9"/>
      <c r="C3624" s="4" t="s">
        <v>3135</v>
      </c>
      <c r="D3624" s="4" t="s">
        <v>3557</v>
      </c>
      <c r="E3624" s="33" t="s">
        <v>3567</v>
      </c>
      <c r="F3624" s="5">
        <v>296.59532264263748</v>
      </c>
      <c r="G3624" s="6">
        <v>14600.831282016976</v>
      </c>
      <c r="H3624" s="6">
        <v>582.20689826074738</v>
      </c>
      <c r="I3624" s="6">
        <f t="shared" si="156"/>
        <v>15479.63350292036</v>
      </c>
      <c r="J3624" s="6">
        <v>12118.136251592345</v>
      </c>
      <c r="K3624" s="7">
        <v>27597.769754512705</v>
      </c>
      <c r="L3624" s="8">
        <f t="shared" si="157"/>
        <v>0.56090161055094589</v>
      </c>
    </row>
    <row r="3625" spans="1:12">
      <c r="A3625" s="9"/>
      <c r="B3625" s="9"/>
      <c r="C3625" s="4" t="s">
        <v>3135</v>
      </c>
      <c r="D3625" s="4" t="s">
        <v>3557</v>
      </c>
      <c r="E3625" s="33" t="s">
        <v>3568</v>
      </c>
      <c r="F3625" s="5">
        <v>23.637018225375002</v>
      </c>
      <c r="G3625" s="6">
        <v>16492.766032883545</v>
      </c>
      <c r="H3625" s="6">
        <v>4.0132534480249999</v>
      </c>
      <c r="I3625" s="6">
        <f t="shared" si="156"/>
        <v>16520.416304556944</v>
      </c>
      <c r="J3625" s="6">
        <v>4144.3573420749999</v>
      </c>
      <c r="K3625" s="7">
        <v>20664.773646631944</v>
      </c>
      <c r="L3625" s="8">
        <f t="shared" si="157"/>
        <v>0.79944821013074729</v>
      </c>
    </row>
    <row r="3626" spans="1:12">
      <c r="A3626" s="9"/>
      <c r="B3626" s="9"/>
      <c r="C3626" s="4" t="s">
        <v>3135</v>
      </c>
      <c r="D3626" s="4" t="s">
        <v>3557</v>
      </c>
      <c r="E3626" s="33" t="s">
        <v>3569</v>
      </c>
      <c r="F3626" s="5">
        <v>15.8343216783125</v>
      </c>
      <c r="G3626" s="6">
        <v>18109.83189322719</v>
      </c>
      <c r="H3626" s="6">
        <v>5.9827043051649991</v>
      </c>
      <c r="I3626" s="6">
        <f t="shared" si="156"/>
        <v>18131.648919210671</v>
      </c>
      <c r="J3626" s="6">
        <v>3986.1151659999996</v>
      </c>
      <c r="K3626" s="7">
        <v>22117.764085210671</v>
      </c>
      <c r="L3626" s="8">
        <f t="shared" si="157"/>
        <v>0.81977766149222253</v>
      </c>
    </row>
    <row r="3627" spans="1:12">
      <c r="A3627" s="9"/>
      <c r="B3627" s="9"/>
      <c r="C3627" s="4" t="s">
        <v>3135</v>
      </c>
      <c r="D3627" s="4" t="s">
        <v>3557</v>
      </c>
      <c r="E3627" s="33" t="s">
        <v>165</v>
      </c>
      <c r="F3627" s="5">
        <v>120.75337911575001</v>
      </c>
      <c r="G3627" s="6">
        <v>1272.8936086707624</v>
      </c>
      <c r="H3627" s="6">
        <v>9.5332341166375016</v>
      </c>
      <c r="I3627" s="6">
        <f t="shared" si="156"/>
        <v>1403.1802219031499</v>
      </c>
      <c r="J3627" s="6">
        <v>292.99097658000005</v>
      </c>
      <c r="K3627" s="7">
        <v>1696.17119848315</v>
      </c>
      <c r="L3627" s="8">
        <f t="shared" si="157"/>
        <v>0.82726332292281834</v>
      </c>
    </row>
    <row r="3628" spans="1:12">
      <c r="A3628" s="9"/>
      <c r="B3628" s="9"/>
      <c r="C3628" s="4" t="s">
        <v>3135</v>
      </c>
      <c r="D3628" s="4" t="s">
        <v>3557</v>
      </c>
      <c r="E3628" s="33" t="s">
        <v>3570</v>
      </c>
      <c r="F3628" s="5">
        <v>52.417269237331247</v>
      </c>
      <c r="G3628" s="6">
        <v>21521.364012397022</v>
      </c>
      <c r="H3628" s="6">
        <v>102.64207137406001</v>
      </c>
      <c r="I3628" s="6">
        <f t="shared" si="156"/>
        <v>21676.423353008413</v>
      </c>
      <c r="J3628" s="6">
        <v>9201.1951092500003</v>
      </c>
      <c r="K3628" s="7">
        <v>30877.618462258411</v>
      </c>
      <c r="L3628" s="8">
        <f t="shared" si="157"/>
        <v>0.70201085551670439</v>
      </c>
    </row>
    <row r="3629" spans="1:12">
      <c r="A3629" s="9"/>
      <c r="B3629" s="9"/>
      <c r="C3629" s="4" t="s">
        <v>3135</v>
      </c>
      <c r="D3629" s="4" t="s">
        <v>3571</v>
      </c>
      <c r="E3629" s="32" t="s">
        <v>3572</v>
      </c>
      <c r="F3629" s="10"/>
      <c r="G3629" s="11">
        <v>1873.4535622113413</v>
      </c>
      <c r="H3629" s="11"/>
      <c r="I3629" s="11">
        <f t="shared" si="156"/>
        <v>1873.4535622113413</v>
      </c>
      <c r="J3629" s="11">
        <v>245.520312036875</v>
      </c>
      <c r="K3629" s="12">
        <v>2118.9738742482164</v>
      </c>
      <c r="L3629" s="13">
        <f t="shared" si="157"/>
        <v>0.88413244966317373</v>
      </c>
    </row>
    <row r="3630" spans="1:12">
      <c r="A3630" s="9"/>
      <c r="B3630" s="9"/>
      <c r="C3630" s="4" t="s">
        <v>3135</v>
      </c>
      <c r="D3630" s="4" t="s">
        <v>3571</v>
      </c>
      <c r="E3630" s="33" t="s">
        <v>3573</v>
      </c>
      <c r="F3630" s="5"/>
      <c r="G3630" s="6">
        <v>7487.977562022651</v>
      </c>
      <c r="H3630" s="6"/>
      <c r="I3630" s="6">
        <f t="shared" si="156"/>
        <v>7487.977562022651</v>
      </c>
      <c r="J3630" s="6">
        <v>3810.921713643459</v>
      </c>
      <c r="K3630" s="7">
        <v>11298.89927566611</v>
      </c>
      <c r="L3630" s="8">
        <f t="shared" si="157"/>
        <v>0.66271743639215763</v>
      </c>
    </row>
    <row r="3631" spans="1:12">
      <c r="A3631" s="9"/>
      <c r="B3631" s="9"/>
      <c r="C3631" s="4" t="s">
        <v>3135</v>
      </c>
      <c r="D3631" s="4" t="s">
        <v>3571</v>
      </c>
      <c r="E3631" s="33" t="s">
        <v>3574</v>
      </c>
      <c r="F3631" s="5"/>
      <c r="G3631" s="6">
        <v>3672.9004713834925</v>
      </c>
      <c r="H3631" s="6"/>
      <c r="I3631" s="6">
        <f t="shared" si="156"/>
        <v>3672.9004713834925</v>
      </c>
      <c r="J3631" s="6">
        <v>3347.9378118437503</v>
      </c>
      <c r="K3631" s="7">
        <v>7020.8382832272428</v>
      </c>
      <c r="L3631" s="8">
        <f t="shared" si="157"/>
        <v>0.52314272501590564</v>
      </c>
    </row>
    <row r="3632" spans="1:12">
      <c r="A3632" s="9"/>
      <c r="B3632" s="9"/>
      <c r="C3632" s="4" t="s">
        <v>3135</v>
      </c>
      <c r="D3632" s="4" t="s">
        <v>3571</v>
      </c>
      <c r="E3632" s="33" t="s">
        <v>3575</v>
      </c>
      <c r="F3632" s="5"/>
      <c r="G3632" s="6">
        <v>7451.7850135571725</v>
      </c>
      <c r="H3632" s="6"/>
      <c r="I3632" s="6">
        <f t="shared" si="156"/>
        <v>7451.7850135571725</v>
      </c>
      <c r="J3632" s="6">
        <v>12769.145565424998</v>
      </c>
      <c r="K3632" s="7">
        <v>20220.93057898217</v>
      </c>
      <c r="L3632" s="8">
        <f t="shared" si="157"/>
        <v>0.36851840148754722</v>
      </c>
    </row>
    <row r="3633" spans="1:12">
      <c r="A3633" s="9"/>
      <c r="B3633" s="9"/>
      <c r="C3633" s="4" t="s">
        <v>3135</v>
      </c>
      <c r="D3633" s="4" t="s">
        <v>3576</v>
      </c>
      <c r="E3633" s="32" t="s">
        <v>3025</v>
      </c>
      <c r="F3633" s="10"/>
      <c r="G3633" s="11">
        <v>19476.129797817193</v>
      </c>
      <c r="H3633" s="11"/>
      <c r="I3633" s="11">
        <f t="shared" si="156"/>
        <v>19476.129797817193</v>
      </c>
      <c r="J3633" s="11">
        <v>4572.5075759562496</v>
      </c>
      <c r="K3633" s="12">
        <v>24048.637373773443</v>
      </c>
      <c r="L3633" s="13">
        <f t="shared" si="157"/>
        <v>0.80986417214046158</v>
      </c>
    </row>
    <row r="3634" spans="1:12">
      <c r="A3634" s="9"/>
      <c r="B3634" s="9"/>
      <c r="C3634" s="4" t="s">
        <v>3135</v>
      </c>
      <c r="D3634" s="4" t="s">
        <v>3576</v>
      </c>
      <c r="E3634" s="33" t="s">
        <v>3577</v>
      </c>
      <c r="F3634" s="5"/>
      <c r="G3634" s="6">
        <v>912.39042385206471</v>
      </c>
      <c r="H3634" s="6"/>
      <c r="I3634" s="6">
        <f t="shared" si="156"/>
        <v>912.39042385206471</v>
      </c>
      <c r="J3634" s="6">
        <v>259.59545947937499</v>
      </c>
      <c r="K3634" s="7">
        <v>1171.9858833314397</v>
      </c>
      <c r="L3634" s="8">
        <f t="shared" si="157"/>
        <v>0.7784994997196899</v>
      </c>
    </row>
    <row r="3635" spans="1:12">
      <c r="A3635" s="9"/>
      <c r="B3635" s="9"/>
      <c r="C3635" s="4" t="s">
        <v>3135</v>
      </c>
      <c r="D3635" s="4" t="s">
        <v>3576</v>
      </c>
      <c r="E3635" s="33" t="s">
        <v>3578</v>
      </c>
      <c r="F3635" s="5"/>
      <c r="G3635" s="6">
        <v>4663.3164036323515</v>
      </c>
      <c r="H3635" s="6"/>
      <c r="I3635" s="6">
        <f t="shared" si="156"/>
        <v>4663.3164036323515</v>
      </c>
      <c r="J3635" s="6">
        <v>4147.5579811437501</v>
      </c>
      <c r="K3635" s="7">
        <v>8810.8743847761016</v>
      </c>
      <c r="L3635" s="8">
        <f t="shared" si="157"/>
        <v>0.52926828825183092</v>
      </c>
    </row>
    <row r="3636" spans="1:12">
      <c r="A3636" s="9"/>
      <c r="B3636" s="9"/>
      <c r="C3636" s="4" t="s">
        <v>3135</v>
      </c>
      <c r="D3636" s="4" t="s">
        <v>3576</v>
      </c>
      <c r="E3636" s="33" t="s">
        <v>3579</v>
      </c>
      <c r="F3636" s="5"/>
      <c r="G3636" s="6">
        <v>10636.039157895526</v>
      </c>
      <c r="H3636" s="6"/>
      <c r="I3636" s="6">
        <f t="shared" si="156"/>
        <v>10636.039157895526</v>
      </c>
      <c r="J3636" s="6">
        <v>2423.6328230125</v>
      </c>
      <c r="K3636" s="7">
        <v>13059.671980908026</v>
      </c>
      <c r="L3636" s="8">
        <f t="shared" si="157"/>
        <v>0.81441855304209665</v>
      </c>
    </row>
    <row r="3637" spans="1:12">
      <c r="A3637" s="9"/>
      <c r="B3637" s="9"/>
      <c r="C3637" s="4" t="s">
        <v>3135</v>
      </c>
      <c r="D3637" s="4" t="s">
        <v>3576</v>
      </c>
      <c r="E3637" s="33" t="s">
        <v>2714</v>
      </c>
      <c r="F3637" s="5"/>
      <c r="G3637" s="6">
        <v>13868.127150221297</v>
      </c>
      <c r="H3637" s="6"/>
      <c r="I3637" s="6">
        <f t="shared" si="156"/>
        <v>13868.127150221297</v>
      </c>
      <c r="J3637" s="6">
        <v>12861.600317937502</v>
      </c>
      <c r="K3637" s="7">
        <v>26729.727468158799</v>
      </c>
      <c r="L3637" s="8">
        <f t="shared" si="157"/>
        <v>0.51882785437080858</v>
      </c>
    </row>
    <row r="3638" spans="1:12">
      <c r="A3638" s="9"/>
      <c r="B3638" s="9"/>
      <c r="C3638" s="4" t="s">
        <v>3135</v>
      </c>
      <c r="D3638" s="4" t="s">
        <v>3576</v>
      </c>
      <c r="E3638" s="33" t="s">
        <v>1196</v>
      </c>
      <c r="F3638" s="5"/>
      <c r="G3638" s="6">
        <v>4541.9887068865673</v>
      </c>
      <c r="H3638" s="6"/>
      <c r="I3638" s="6">
        <f t="shared" si="156"/>
        <v>4541.9887068865673</v>
      </c>
      <c r="J3638" s="6">
        <v>17725.505449062501</v>
      </c>
      <c r="K3638" s="7">
        <v>22267.494155949069</v>
      </c>
      <c r="L3638" s="8">
        <f t="shared" si="157"/>
        <v>0.20397394853129949</v>
      </c>
    </row>
    <row r="3639" spans="1:12">
      <c r="A3639" s="9"/>
      <c r="B3639" s="9"/>
      <c r="C3639" s="4" t="s">
        <v>3135</v>
      </c>
      <c r="D3639" s="4" t="s">
        <v>3576</v>
      </c>
      <c r="E3639" s="33" t="s">
        <v>3580</v>
      </c>
      <c r="F3639" s="5"/>
      <c r="G3639" s="6">
        <v>3394.3802693584216</v>
      </c>
      <c r="H3639" s="6"/>
      <c r="I3639" s="6">
        <f t="shared" si="156"/>
        <v>3394.3802693584216</v>
      </c>
      <c r="J3639" s="6">
        <v>12611.364796687501</v>
      </c>
      <c r="K3639" s="7">
        <v>16005.745066045924</v>
      </c>
      <c r="L3639" s="8">
        <f t="shared" si="157"/>
        <v>0.21207261863486451</v>
      </c>
    </row>
    <row r="3640" spans="1:12">
      <c r="A3640" s="9"/>
      <c r="B3640" s="9"/>
      <c r="C3640" s="4" t="s">
        <v>3135</v>
      </c>
      <c r="D3640" s="4" t="s">
        <v>3576</v>
      </c>
      <c r="E3640" s="33" t="s">
        <v>916</v>
      </c>
      <c r="F3640" s="5">
        <v>437.18898886250003</v>
      </c>
      <c r="G3640" s="6">
        <v>7950.2002748597015</v>
      </c>
      <c r="H3640" s="6">
        <v>1.7340463858720063</v>
      </c>
      <c r="I3640" s="6">
        <f t="shared" si="156"/>
        <v>8389.1233101080725</v>
      </c>
      <c r="J3640" s="6">
        <v>11604.770785749999</v>
      </c>
      <c r="K3640" s="7">
        <v>19993.894095858072</v>
      </c>
      <c r="L3640" s="8">
        <f t="shared" si="157"/>
        <v>0.41958426256973924</v>
      </c>
    </row>
    <row r="3641" spans="1:12">
      <c r="A3641" s="9"/>
      <c r="B3641" s="9"/>
      <c r="C3641" s="4" t="s">
        <v>3135</v>
      </c>
      <c r="D3641" s="4" t="s">
        <v>3576</v>
      </c>
      <c r="E3641" s="33" t="s">
        <v>3581</v>
      </c>
      <c r="F3641" s="5"/>
      <c r="G3641" s="6">
        <v>10729.321211698752</v>
      </c>
      <c r="H3641" s="6"/>
      <c r="I3641" s="6">
        <f t="shared" si="156"/>
        <v>10729.321211698752</v>
      </c>
      <c r="J3641" s="6">
        <v>7710.5122263788007</v>
      </c>
      <c r="K3641" s="7">
        <v>18439.833438077552</v>
      </c>
      <c r="L3641" s="8">
        <f t="shared" si="157"/>
        <v>0.58185564678383228</v>
      </c>
    </row>
    <row r="3642" spans="1:12">
      <c r="A3642" s="9"/>
      <c r="B3642" s="9"/>
      <c r="C3642" s="4" t="s">
        <v>3135</v>
      </c>
      <c r="D3642" s="4" t="s">
        <v>3576</v>
      </c>
      <c r="E3642" s="33" t="s">
        <v>2819</v>
      </c>
      <c r="F3642" s="5"/>
      <c r="G3642" s="6">
        <v>15769.816442705876</v>
      </c>
      <c r="H3642" s="6"/>
      <c r="I3642" s="6">
        <f t="shared" si="156"/>
        <v>15769.816442705876</v>
      </c>
      <c r="J3642" s="6">
        <v>3717.8792019187504</v>
      </c>
      <c r="K3642" s="7">
        <v>19487.695644624626</v>
      </c>
      <c r="L3642" s="8">
        <f t="shared" si="157"/>
        <v>0.80921914680331808</v>
      </c>
    </row>
    <row r="3643" spans="1:12">
      <c r="A3643" s="9"/>
      <c r="B3643" s="9"/>
      <c r="C3643" s="4" t="s">
        <v>3135</v>
      </c>
      <c r="D3643" s="4" t="s">
        <v>3576</v>
      </c>
      <c r="E3643" s="33" t="s">
        <v>1556</v>
      </c>
      <c r="F3643" s="5">
        <v>52.881684567625008</v>
      </c>
      <c r="G3643" s="6">
        <v>12274.723707970435</v>
      </c>
      <c r="H3643" s="6">
        <v>28.44917689898125</v>
      </c>
      <c r="I3643" s="6">
        <f t="shared" si="156"/>
        <v>12356.054569437041</v>
      </c>
      <c r="J3643" s="6">
        <v>29599.0988855625</v>
      </c>
      <c r="K3643" s="7">
        <v>41955.153454999541</v>
      </c>
      <c r="L3643" s="8">
        <f t="shared" si="157"/>
        <v>0.29450624183009977</v>
      </c>
    </row>
    <row r="3644" spans="1:12">
      <c r="A3644" s="9"/>
      <c r="B3644" s="9"/>
      <c r="C3644" s="4" t="s">
        <v>3135</v>
      </c>
      <c r="D3644" s="4" t="s">
        <v>3576</v>
      </c>
      <c r="E3644" s="33" t="s">
        <v>3582</v>
      </c>
      <c r="F3644" s="5"/>
      <c r="G3644" s="6">
        <v>8698.0306306504172</v>
      </c>
      <c r="H3644" s="6"/>
      <c r="I3644" s="6">
        <f t="shared" si="156"/>
        <v>8698.0306306504172</v>
      </c>
      <c r="J3644" s="6">
        <v>8959.9370383124988</v>
      </c>
      <c r="K3644" s="7">
        <v>17657.967668962916</v>
      </c>
      <c r="L3644" s="8">
        <f t="shared" si="157"/>
        <v>0.49258390284283876</v>
      </c>
    </row>
    <row r="3645" spans="1:12">
      <c r="A3645" s="9"/>
      <c r="B3645" s="9"/>
      <c r="C3645" s="4" t="s">
        <v>3135</v>
      </c>
      <c r="D3645" s="4" t="s">
        <v>3576</v>
      </c>
      <c r="E3645" s="33" t="s">
        <v>3583</v>
      </c>
      <c r="F3645" s="5">
        <v>244.80252965018749</v>
      </c>
      <c r="G3645" s="6">
        <v>11358.247432949063</v>
      </c>
      <c r="H3645" s="6">
        <v>15.976420764799375</v>
      </c>
      <c r="I3645" s="6">
        <f t="shared" si="156"/>
        <v>11619.026383364049</v>
      </c>
      <c r="J3645" s="6">
        <v>23248.112102499999</v>
      </c>
      <c r="K3645" s="7">
        <v>34867.138485864052</v>
      </c>
      <c r="L3645" s="8">
        <f t="shared" si="157"/>
        <v>0.33323716507664292</v>
      </c>
    </row>
    <row r="3646" spans="1:12">
      <c r="A3646" s="9"/>
      <c r="B3646" s="9"/>
      <c r="C3646" s="4" t="s">
        <v>3181</v>
      </c>
      <c r="D3646" s="4" t="s">
        <v>3584</v>
      </c>
      <c r="E3646" s="32" t="s">
        <v>3585</v>
      </c>
      <c r="F3646" s="10">
        <v>493.05124789780626</v>
      </c>
      <c r="G3646" s="11">
        <v>24962.546343553233</v>
      </c>
      <c r="H3646" s="11">
        <v>243.25234643672638</v>
      </c>
      <c r="I3646" s="11">
        <f t="shared" si="156"/>
        <v>25698.849937887764</v>
      </c>
      <c r="J3646" s="11">
        <v>17682.132996750002</v>
      </c>
      <c r="K3646" s="12">
        <v>43380.982934637766</v>
      </c>
      <c r="L3646" s="13">
        <f t="shared" si="157"/>
        <v>0.5923989776028884</v>
      </c>
    </row>
    <row r="3647" spans="1:12">
      <c r="A3647" s="9"/>
      <c r="B3647" s="9"/>
      <c r="C3647" s="4" t="s">
        <v>3181</v>
      </c>
      <c r="D3647" s="4" t="s">
        <v>3584</v>
      </c>
      <c r="E3647" s="33" t="s">
        <v>3586</v>
      </c>
      <c r="F3647" s="5">
        <v>872.28419409456251</v>
      </c>
      <c r="G3647" s="6">
        <v>23620.270920248226</v>
      </c>
      <c r="H3647" s="6">
        <v>622.08433978513278</v>
      </c>
      <c r="I3647" s="6">
        <f t="shared" si="156"/>
        <v>25114.639454127919</v>
      </c>
      <c r="J3647" s="6">
        <v>15019.551814810624</v>
      </c>
      <c r="K3647" s="7">
        <v>40134.191268938543</v>
      </c>
      <c r="L3647" s="8">
        <f t="shared" si="157"/>
        <v>0.62576667574625189</v>
      </c>
    </row>
    <row r="3648" spans="1:12">
      <c r="A3648" s="9"/>
      <c r="B3648" s="9"/>
      <c r="C3648" s="4" t="s">
        <v>3181</v>
      </c>
      <c r="D3648" s="4" t="s">
        <v>3584</v>
      </c>
      <c r="E3648" s="33" t="s">
        <v>3587</v>
      </c>
      <c r="F3648" s="5">
        <v>375.14282914724629</v>
      </c>
      <c r="G3648" s="6">
        <v>31854.15132306486</v>
      </c>
      <c r="H3648" s="6">
        <v>1381.9979321260621</v>
      </c>
      <c r="I3648" s="6">
        <f t="shared" si="156"/>
        <v>33611.292084338173</v>
      </c>
      <c r="J3648" s="6">
        <v>22393.620521750003</v>
      </c>
      <c r="K3648" s="7">
        <v>56004.912606088175</v>
      </c>
      <c r="L3648" s="8">
        <f t="shared" si="157"/>
        <v>0.60014899622724094</v>
      </c>
    </row>
    <row r="3649" spans="1:12">
      <c r="A3649" s="9"/>
      <c r="B3649" s="9"/>
      <c r="C3649" s="4" t="s">
        <v>3181</v>
      </c>
      <c r="D3649" s="4" t="s">
        <v>3584</v>
      </c>
      <c r="E3649" s="33" t="s">
        <v>3588</v>
      </c>
      <c r="F3649" s="5">
        <v>165.22609739068128</v>
      </c>
      <c r="G3649" s="6">
        <v>60265.924772900122</v>
      </c>
      <c r="H3649" s="6">
        <v>208.01953463889794</v>
      </c>
      <c r="I3649" s="6">
        <f t="shared" si="156"/>
        <v>60639.170404929704</v>
      </c>
      <c r="J3649" s="6">
        <v>5912.2929383749997</v>
      </c>
      <c r="K3649" s="7">
        <v>66551.463343304698</v>
      </c>
      <c r="L3649" s="8">
        <f t="shared" si="157"/>
        <v>0.91116208958657274</v>
      </c>
    </row>
    <row r="3650" spans="1:12">
      <c r="A3650" s="9"/>
      <c r="B3650" s="9"/>
      <c r="C3650" s="4" t="s">
        <v>3181</v>
      </c>
      <c r="D3650" s="4" t="s">
        <v>3584</v>
      </c>
      <c r="E3650" s="33" t="s">
        <v>3589</v>
      </c>
      <c r="F3650" s="5">
        <v>161.61222607065127</v>
      </c>
      <c r="G3650" s="6">
        <v>36236.070766061603</v>
      </c>
      <c r="H3650" s="6">
        <v>30.075728030012847</v>
      </c>
      <c r="I3650" s="6">
        <f t="shared" si="156"/>
        <v>36427.758720162266</v>
      </c>
      <c r="J3650" s="6">
        <v>9482.9711556078473</v>
      </c>
      <c r="K3650" s="7">
        <v>45910.729875770114</v>
      </c>
      <c r="L3650" s="8">
        <f t="shared" si="157"/>
        <v>0.79344760622913579</v>
      </c>
    </row>
    <row r="3651" spans="1:12">
      <c r="A3651" s="9"/>
      <c r="B3651" s="9"/>
      <c r="C3651" s="4" t="s">
        <v>3181</v>
      </c>
      <c r="D3651" s="4" t="s">
        <v>3584</v>
      </c>
      <c r="E3651" s="33" t="s">
        <v>199</v>
      </c>
      <c r="F3651" s="5">
        <v>144.24842838502499</v>
      </c>
      <c r="G3651" s="6">
        <v>51993.412113386017</v>
      </c>
      <c r="H3651" s="6">
        <v>361.37297640244498</v>
      </c>
      <c r="I3651" s="6">
        <f t="shared" si="156"/>
        <v>52499.033518173492</v>
      </c>
      <c r="J3651" s="6">
        <v>5831.7829976243747</v>
      </c>
      <c r="K3651" s="7">
        <v>58330.816515797866</v>
      </c>
      <c r="L3651" s="8">
        <f t="shared" si="157"/>
        <v>0.90002226359980853</v>
      </c>
    </row>
    <row r="3652" spans="1:12">
      <c r="A3652" s="9"/>
      <c r="B3652" s="9"/>
      <c r="C3652" s="4" t="s">
        <v>3181</v>
      </c>
      <c r="D3652" s="4" t="s">
        <v>3584</v>
      </c>
      <c r="E3652" s="33" t="s">
        <v>3268</v>
      </c>
      <c r="F3652" s="5">
        <v>156.97938593294998</v>
      </c>
      <c r="G3652" s="6">
        <v>21146.232040704755</v>
      </c>
      <c r="H3652" s="6">
        <v>146.65083325198231</v>
      </c>
      <c r="I3652" s="6">
        <f t="shared" si="156"/>
        <v>21449.862259889687</v>
      </c>
      <c r="J3652" s="6">
        <v>7404.0750326993748</v>
      </c>
      <c r="K3652" s="7">
        <v>28853.937292589064</v>
      </c>
      <c r="L3652" s="8">
        <f t="shared" si="157"/>
        <v>0.74339463770162617</v>
      </c>
    </row>
    <row r="3653" spans="1:12">
      <c r="A3653" s="9"/>
      <c r="B3653" s="9"/>
      <c r="C3653" s="4" t="s">
        <v>3181</v>
      </c>
      <c r="D3653" s="4" t="s">
        <v>3584</v>
      </c>
      <c r="E3653" s="33" t="s">
        <v>3590</v>
      </c>
      <c r="F3653" s="5">
        <v>210.81358946246064</v>
      </c>
      <c r="G3653" s="6">
        <v>14926.266120445784</v>
      </c>
      <c r="H3653" s="6">
        <v>1039.2093978291034</v>
      </c>
      <c r="I3653" s="6">
        <f t="shared" ref="I3653:I3716" si="158">+H3653+G3653+F3653</f>
        <v>16176.289107737348</v>
      </c>
      <c r="J3653" s="6">
        <v>10955.5839643625</v>
      </c>
      <c r="K3653" s="7">
        <v>27131.87307209985</v>
      </c>
      <c r="L3653" s="8">
        <f t="shared" ref="L3653:L3716" si="159">+I3653/K3653</f>
        <v>0.59620981805239581</v>
      </c>
    </row>
    <row r="3654" spans="1:12">
      <c r="A3654" s="9"/>
      <c r="B3654" s="9"/>
      <c r="C3654" s="4" t="s">
        <v>3181</v>
      </c>
      <c r="D3654" s="4" t="s">
        <v>3584</v>
      </c>
      <c r="E3654" s="33" t="s">
        <v>3018</v>
      </c>
      <c r="F3654" s="5">
        <v>32.681427024000001</v>
      </c>
      <c r="G3654" s="6">
        <v>2003.1488414530847</v>
      </c>
      <c r="H3654" s="6">
        <v>0.68080224866062511</v>
      </c>
      <c r="I3654" s="6">
        <f t="shared" si="158"/>
        <v>2036.5110707257454</v>
      </c>
      <c r="J3654" s="6">
        <v>22684.288305999999</v>
      </c>
      <c r="K3654" s="7">
        <v>24720.799376725743</v>
      </c>
      <c r="L3654" s="8">
        <f t="shared" si="159"/>
        <v>8.2380469971496534E-2</v>
      </c>
    </row>
    <row r="3655" spans="1:12">
      <c r="A3655" s="9"/>
      <c r="B3655" s="9"/>
      <c r="C3655" s="4" t="s">
        <v>3181</v>
      </c>
      <c r="D3655" s="4" t="s">
        <v>3584</v>
      </c>
      <c r="E3655" s="33" t="s">
        <v>3591</v>
      </c>
      <c r="F3655" s="5">
        <v>918.73611774456253</v>
      </c>
      <c r="G3655" s="6">
        <v>30322.500845776896</v>
      </c>
      <c r="H3655" s="6">
        <v>692.95125238003106</v>
      </c>
      <c r="I3655" s="6">
        <f t="shared" si="158"/>
        <v>31934.188215901489</v>
      </c>
      <c r="J3655" s="6">
        <v>13691.621931918751</v>
      </c>
      <c r="K3655" s="7">
        <v>45625.810147820244</v>
      </c>
      <c r="L3655" s="8">
        <f t="shared" si="159"/>
        <v>0.69991498479566472</v>
      </c>
    </row>
    <row r="3656" spans="1:12">
      <c r="A3656" s="9"/>
      <c r="B3656" s="9"/>
      <c r="C3656" s="4" t="s">
        <v>3181</v>
      </c>
      <c r="D3656" s="4" t="s">
        <v>3584</v>
      </c>
      <c r="E3656" s="33" t="s">
        <v>3592</v>
      </c>
      <c r="F3656" s="5">
        <v>19.492798680749999</v>
      </c>
      <c r="G3656" s="6">
        <v>15442.750931394159</v>
      </c>
      <c r="H3656" s="6">
        <v>626.43055467960392</v>
      </c>
      <c r="I3656" s="6">
        <f t="shared" si="158"/>
        <v>16088.674284754514</v>
      </c>
      <c r="J3656" s="6">
        <v>8080.5969833874997</v>
      </c>
      <c r="K3656" s="7">
        <v>24169.271268142013</v>
      </c>
      <c r="L3656" s="8">
        <f t="shared" si="159"/>
        <v>0.66566650298477592</v>
      </c>
    </row>
    <row r="3657" spans="1:12">
      <c r="A3657" s="9"/>
      <c r="B3657" s="9"/>
      <c r="C3657" s="4" t="s">
        <v>3181</v>
      </c>
      <c r="D3657" s="4" t="s">
        <v>3584</v>
      </c>
      <c r="E3657" s="33" t="s">
        <v>1600</v>
      </c>
      <c r="F3657" s="5">
        <v>0.43100042366818753</v>
      </c>
      <c r="G3657" s="6">
        <v>30600.013094540922</v>
      </c>
      <c r="H3657" s="6">
        <v>385.68586917646331</v>
      </c>
      <c r="I3657" s="6">
        <f t="shared" si="158"/>
        <v>30986.129964141055</v>
      </c>
      <c r="J3657" s="6">
        <v>19230.011792266439</v>
      </c>
      <c r="K3657" s="7">
        <v>50216.141756407495</v>
      </c>
      <c r="L3657" s="8">
        <f t="shared" si="159"/>
        <v>0.6170551715114051</v>
      </c>
    </row>
    <row r="3658" spans="1:12">
      <c r="A3658" s="9"/>
      <c r="B3658" s="9"/>
      <c r="C3658" s="4" t="s">
        <v>3181</v>
      </c>
      <c r="D3658" s="4" t="s">
        <v>3584</v>
      </c>
      <c r="E3658" s="33" t="s">
        <v>3593</v>
      </c>
      <c r="F3658" s="5">
        <v>272.56683967999999</v>
      </c>
      <c r="G3658" s="6">
        <v>5312.3448727948626</v>
      </c>
      <c r="H3658" s="6">
        <v>481.2938962786655</v>
      </c>
      <c r="I3658" s="6">
        <f t="shared" si="158"/>
        <v>6066.2056087535284</v>
      </c>
      <c r="J3658" s="6">
        <v>15532.33276535</v>
      </c>
      <c r="K3658" s="7">
        <v>21598.538374103529</v>
      </c>
      <c r="L3658" s="8">
        <f t="shared" si="159"/>
        <v>0.2808618575795323</v>
      </c>
    </row>
    <row r="3659" spans="1:12">
      <c r="A3659" s="9"/>
      <c r="B3659" s="9"/>
      <c r="C3659" s="4" t="s">
        <v>3181</v>
      </c>
      <c r="D3659" s="4" t="s">
        <v>3594</v>
      </c>
      <c r="E3659" s="32" t="s">
        <v>3595</v>
      </c>
      <c r="F3659" s="10"/>
      <c r="G3659" s="11">
        <v>10414.786883231754</v>
      </c>
      <c r="H3659" s="11"/>
      <c r="I3659" s="11">
        <f t="shared" si="158"/>
        <v>10414.786883231754</v>
      </c>
      <c r="J3659" s="11">
        <v>2050.4283241548678</v>
      </c>
      <c r="K3659" s="12">
        <v>12465.215207386622</v>
      </c>
      <c r="L3659" s="13">
        <f t="shared" si="159"/>
        <v>0.83550798842688034</v>
      </c>
    </row>
    <row r="3660" spans="1:12">
      <c r="A3660" s="9"/>
      <c r="B3660" s="9"/>
      <c r="C3660" s="4" t="s">
        <v>3181</v>
      </c>
      <c r="D3660" s="4" t="s">
        <v>3594</v>
      </c>
      <c r="E3660" s="33" t="s">
        <v>2428</v>
      </c>
      <c r="F3660" s="5"/>
      <c r="G3660" s="6">
        <v>10101.120072881948</v>
      </c>
      <c r="H3660" s="6"/>
      <c r="I3660" s="6">
        <f t="shared" si="158"/>
        <v>10101.120072881948</v>
      </c>
      <c r="J3660" s="6">
        <v>13078.577477499999</v>
      </c>
      <c r="K3660" s="7">
        <v>23179.697550381949</v>
      </c>
      <c r="L3660" s="8">
        <f t="shared" si="159"/>
        <v>0.43577445525019393</v>
      </c>
    </row>
    <row r="3661" spans="1:12">
      <c r="A3661" s="9"/>
      <c r="B3661" s="9"/>
      <c r="C3661" s="4" t="s">
        <v>3181</v>
      </c>
      <c r="D3661" s="4" t="s">
        <v>3594</v>
      </c>
      <c r="E3661" s="33" t="s">
        <v>3596</v>
      </c>
      <c r="F3661" s="5"/>
      <c r="G3661" s="6">
        <v>3885.828062156867</v>
      </c>
      <c r="H3661" s="6"/>
      <c r="I3661" s="6">
        <f t="shared" si="158"/>
        <v>3885.828062156867</v>
      </c>
      <c r="J3661" s="6">
        <v>7297.2853777064747</v>
      </c>
      <c r="K3661" s="7">
        <v>11183.113439863342</v>
      </c>
      <c r="L3661" s="8">
        <f t="shared" si="159"/>
        <v>0.34747282883722153</v>
      </c>
    </row>
    <row r="3662" spans="1:12">
      <c r="A3662" s="9"/>
      <c r="B3662" s="9"/>
      <c r="C3662" s="4" t="s">
        <v>3181</v>
      </c>
      <c r="D3662" s="4" t="s">
        <v>3594</v>
      </c>
      <c r="E3662" s="33" t="s">
        <v>3597</v>
      </c>
      <c r="F3662" s="5"/>
      <c r="G3662" s="6">
        <v>5894.8300203980198</v>
      </c>
      <c r="H3662" s="6"/>
      <c r="I3662" s="6">
        <f t="shared" si="158"/>
        <v>5894.8300203980198</v>
      </c>
      <c r="J3662" s="6">
        <v>22816.652867562501</v>
      </c>
      <c r="K3662" s="7">
        <v>28711.482887960519</v>
      </c>
      <c r="L3662" s="8">
        <f t="shared" si="159"/>
        <v>0.20531262851874074</v>
      </c>
    </row>
    <row r="3663" spans="1:12">
      <c r="A3663" s="9"/>
      <c r="B3663" s="9"/>
      <c r="C3663" s="4" t="s">
        <v>3181</v>
      </c>
      <c r="D3663" s="4" t="s">
        <v>3594</v>
      </c>
      <c r="E3663" s="33" t="s">
        <v>3598</v>
      </c>
      <c r="F3663" s="5"/>
      <c r="G3663" s="6">
        <v>12977.885609397215</v>
      </c>
      <c r="H3663" s="6">
        <v>58.846229077394511</v>
      </c>
      <c r="I3663" s="6">
        <f t="shared" si="158"/>
        <v>13036.73183847461</v>
      </c>
      <c r="J3663" s="6">
        <v>12988.68079575</v>
      </c>
      <c r="K3663" s="7">
        <v>26025.412634224609</v>
      </c>
      <c r="L3663" s="8">
        <f t="shared" si="159"/>
        <v>0.50092315621273609</v>
      </c>
    </row>
    <row r="3664" spans="1:12">
      <c r="A3664" s="9"/>
      <c r="B3664" s="9"/>
      <c r="C3664" s="4" t="s">
        <v>3181</v>
      </c>
      <c r="D3664" s="4" t="s">
        <v>3594</v>
      </c>
      <c r="E3664" s="33" t="s">
        <v>3599</v>
      </c>
      <c r="F3664" s="5"/>
      <c r="G3664" s="6">
        <v>23630.080532168704</v>
      </c>
      <c r="H3664" s="6"/>
      <c r="I3664" s="6">
        <f t="shared" si="158"/>
        <v>23630.080532168704</v>
      </c>
      <c r="J3664" s="6">
        <v>11889.234550870053</v>
      </c>
      <c r="K3664" s="7">
        <v>35519.31508303876</v>
      </c>
      <c r="L3664" s="8">
        <f t="shared" si="159"/>
        <v>0.66527410443937807</v>
      </c>
    </row>
    <row r="3665" spans="1:12">
      <c r="A3665" s="9"/>
      <c r="B3665" s="9"/>
      <c r="C3665" s="4" t="s">
        <v>3181</v>
      </c>
      <c r="D3665" s="4" t="s">
        <v>3594</v>
      </c>
      <c r="E3665" s="33" t="s">
        <v>3600</v>
      </c>
      <c r="F3665" s="5"/>
      <c r="G3665" s="6">
        <v>7682.573688038</v>
      </c>
      <c r="H3665" s="6"/>
      <c r="I3665" s="6">
        <f t="shared" si="158"/>
        <v>7682.573688038</v>
      </c>
      <c r="J3665" s="6">
        <v>10144.804175374999</v>
      </c>
      <c r="K3665" s="7">
        <v>17827.377863412999</v>
      </c>
      <c r="L3665" s="8">
        <f t="shared" si="159"/>
        <v>0.43094243847295632</v>
      </c>
    </row>
    <row r="3666" spans="1:12">
      <c r="A3666" s="9"/>
      <c r="B3666" s="9"/>
      <c r="C3666" s="4" t="s">
        <v>3181</v>
      </c>
      <c r="D3666" s="4" t="s">
        <v>3594</v>
      </c>
      <c r="E3666" s="33" t="s">
        <v>3601</v>
      </c>
      <c r="F3666" s="5">
        <v>28.239233234187498</v>
      </c>
      <c r="G3666" s="6">
        <v>12001.702467374658</v>
      </c>
      <c r="H3666" s="6">
        <v>227.67343768056628</v>
      </c>
      <c r="I3666" s="6">
        <f t="shared" si="158"/>
        <v>12257.615138289413</v>
      </c>
      <c r="J3666" s="6">
        <v>4593.9152759500003</v>
      </c>
      <c r="K3666" s="7">
        <v>16851.530414239412</v>
      </c>
      <c r="L3666" s="8">
        <f t="shared" si="159"/>
        <v>0.72738883869751225</v>
      </c>
    </row>
    <row r="3667" spans="1:12">
      <c r="A3667" s="9"/>
      <c r="B3667" s="9"/>
      <c r="C3667" s="4" t="s">
        <v>3181</v>
      </c>
      <c r="D3667" s="4" t="s">
        <v>3594</v>
      </c>
      <c r="E3667" s="33" t="s">
        <v>3602</v>
      </c>
      <c r="F3667" s="5"/>
      <c r="G3667" s="6">
        <v>5679.423652540806</v>
      </c>
      <c r="H3667" s="6"/>
      <c r="I3667" s="6">
        <f t="shared" si="158"/>
        <v>5679.423652540806</v>
      </c>
      <c r="J3667" s="6">
        <v>20298.366201792251</v>
      </c>
      <c r="K3667" s="7">
        <v>25977.789854333056</v>
      </c>
      <c r="L3667" s="8">
        <f t="shared" si="159"/>
        <v>0.21862612964333789</v>
      </c>
    </row>
    <row r="3668" spans="1:12">
      <c r="A3668" s="9"/>
      <c r="B3668" s="9"/>
      <c r="C3668" s="4" t="s">
        <v>3181</v>
      </c>
      <c r="D3668" s="4" t="s">
        <v>3594</v>
      </c>
      <c r="E3668" s="33" t="s">
        <v>3603</v>
      </c>
      <c r="F3668" s="5"/>
      <c r="G3668" s="6">
        <v>10621.596487277197</v>
      </c>
      <c r="H3668" s="6"/>
      <c r="I3668" s="6">
        <f t="shared" si="158"/>
        <v>10621.596487277197</v>
      </c>
      <c r="J3668" s="6">
        <v>18170.481002062497</v>
      </c>
      <c r="K3668" s="7">
        <v>28792.077489339696</v>
      </c>
      <c r="L3668" s="8">
        <f t="shared" si="159"/>
        <v>0.36890691514739971</v>
      </c>
    </row>
    <row r="3669" spans="1:12">
      <c r="A3669" s="9"/>
      <c r="B3669" s="9"/>
      <c r="C3669" s="4" t="s">
        <v>3181</v>
      </c>
      <c r="D3669" s="4" t="s">
        <v>3594</v>
      </c>
      <c r="E3669" s="33" t="s">
        <v>3604</v>
      </c>
      <c r="F3669" s="5"/>
      <c r="G3669" s="6">
        <v>9486.1651797144932</v>
      </c>
      <c r="H3669" s="6">
        <v>2.3963993538562498</v>
      </c>
      <c r="I3669" s="6">
        <f t="shared" si="158"/>
        <v>9488.5615790683496</v>
      </c>
      <c r="J3669" s="6">
        <v>16151.350143187499</v>
      </c>
      <c r="K3669" s="7">
        <v>25639.911722255849</v>
      </c>
      <c r="L3669" s="8">
        <f t="shared" si="159"/>
        <v>0.37006997847157674</v>
      </c>
    </row>
    <row r="3670" spans="1:12">
      <c r="A3670" s="9"/>
      <c r="B3670" s="9"/>
      <c r="C3670" s="4" t="s">
        <v>3181</v>
      </c>
      <c r="D3670" s="4" t="s">
        <v>3605</v>
      </c>
      <c r="E3670" s="32" t="s">
        <v>1948</v>
      </c>
      <c r="F3670" s="10">
        <v>15.030983701817501</v>
      </c>
      <c r="G3670" s="11">
        <v>18469.269134557835</v>
      </c>
      <c r="H3670" s="11">
        <v>14.1912335176625</v>
      </c>
      <c r="I3670" s="11">
        <f t="shared" si="158"/>
        <v>18498.491351777317</v>
      </c>
      <c r="J3670" s="11">
        <v>5869.0642253750002</v>
      </c>
      <c r="K3670" s="12">
        <v>24367.555577152318</v>
      </c>
      <c r="L3670" s="13">
        <f t="shared" si="159"/>
        <v>0.75914431766483814</v>
      </c>
    </row>
    <row r="3671" spans="1:12">
      <c r="A3671" s="9"/>
      <c r="B3671" s="9"/>
      <c r="C3671" s="4" t="s">
        <v>3181</v>
      </c>
      <c r="D3671" s="4" t="s">
        <v>3605</v>
      </c>
      <c r="E3671" s="33" t="s">
        <v>3606</v>
      </c>
      <c r="F3671" s="5"/>
      <c r="G3671" s="6">
        <v>28162.141789721005</v>
      </c>
      <c r="H3671" s="6"/>
      <c r="I3671" s="6">
        <f t="shared" si="158"/>
        <v>28162.141789721005</v>
      </c>
      <c r="J3671" s="6">
        <v>11383.695273500001</v>
      </c>
      <c r="K3671" s="7">
        <v>39545.837063221006</v>
      </c>
      <c r="L3671" s="8">
        <f t="shared" si="159"/>
        <v>0.71213922579761924</v>
      </c>
    </row>
    <row r="3672" spans="1:12">
      <c r="A3672" s="9"/>
      <c r="B3672" s="9"/>
      <c r="C3672" s="4" t="s">
        <v>3181</v>
      </c>
      <c r="D3672" s="4" t="s">
        <v>3605</v>
      </c>
      <c r="E3672" s="33" t="s">
        <v>3607</v>
      </c>
      <c r="F3672" s="5"/>
      <c r="G3672" s="6">
        <v>17833.103777842975</v>
      </c>
      <c r="H3672" s="6"/>
      <c r="I3672" s="6">
        <f t="shared" si="158"/>
        <v>17833.103777842975</v>
      </c>
      <c r="J3672" s="6">
        <v>2815.4312502687499</v>
      </c>
      <c r="K3672" s="7">
        <v>20648.535028111724</v>
      </c>
      <c r="L3672" s="8">
        <f t="shared" si="159"/>
        <v>0.86364983053588495</v>
      </c>
    </row>
    <row r="3673" spans="1:12">
      <c r="A3673" s="9"/>
      <c r="B3673" s="9"/>
      <c r="C3673" s="4" t="s">
        <v>3181</v>
      </c>
      <c r="D3673" s="4" t="s">
        <v>3605</v>
      </c>
      <c r="E3673" s="33" t="s">
        <v>3608</v>
      </c>
      <c r="F3673" s="5">
        <v>467.88988806408122</v>
      </c>
      <c r="G3673" s="6">
        <v>19627.837584891706</v>
      </c>
      <c r="H3673" s="6">
        <v>21.513709059431811</v>
      </c>
      <c r="I3673" s="6">
        <f t="shared" si="158"/>
        <v>20117.241182015219</v>
      </c>
      <c r="J3673" s="6">
        <v>13225.162208437501</v>
      </c>
      <c r="K3673" s="7">
        <v>33342.403390452717</v>
      </c>
      <c r="L3673" s="8">
        <f t="shared" si="159"/>
        <v>0.6033530620583758</v>
      </c>
    </row>
    <row r="3674" spans="1:12">
      <c r="A3674" s="9"/>
      <c r="B3674" s="9"/>
      <c r="C3674" s="4" t="s">
        <v>3181</v>
      </c>
      <c r="D3674" s="4" t="s">
        <v>3605</v>
      </c>
      <c r="E3674" s="33" t="s">
        <v>3609</v>
      </c>
      <c r="F3674" s="5"/>
      <c r="G3674" s="6">
        <v>8238.0529844978519</v>
      </c>
      <c r="H3674" s="6"/>
      <c r="I3674" s="6">
        <f t="shared" si="158"/>
        <v>8238.0529844978519</v>
      </c>
      <c r="J3674" s="6">
        <v>11473.207900937499</v>
      </c>
      <c r="K3674" s="7">
        <v>19711.260885435353</v>
      </c>
      <c r="L3674" s="8">
        <f t="shared" si="159"/>
        <v>0.41793637821439156</v>
      </c>
    </row>
    <row r="3675" spans="1:12">
      <c r="A3675" s="9"/>
      <c r="B3675" s="9"/>
      <c r="C3675" s="4" t="s">
        <v>3181</v>
      </c>
      <c r="D3675" s="4" t="s">
        <v>3605</v>
      </c>
      <c r="E3675" s="33" t="s">
        <v>3610</v>
      </c>
      <c r="F3675" s="5">
        <v>23.618239915</v>
      </c>
      <c r="G3675" s="6">
        <v>8165.2968104099145</v>
      </c>
      <c r="H3675" s="6"/>
      <c r="I3675" s="6">
        <f t="shared" si="158"/>
        <v>8188.9150503249148</v>
      </c>
      <c r="J3675" s="6">
        <v>13568.139725556248</v>
      </c>
      <c r="K3675" s="7">
        <v>21757.054775881163</v>
      </c>
      <c r="L3675" s="8">
        <f t="shared" si="159"/>
        <v>0.37637975979187943</v>
      </c>
    </row>
    <row r="3676" spans="1:12">
      <c r="A3676" s="9"/>
      <c r="B3676" s="9"/>
      <c r="C3676" s="4" t="s">
        <v>3181</v>
      </c>
      <c r="D3676" s="4" t="s">
        <v>3605</v>
      </c>
      <c r="E3676" s="33" t="s">
        <v>3525</v>
      </c>
      <c r="F3676" s="5"/>
      <c r="G3676" s="6">
        <v>27360.29722385756</v>
      </c>
      <c r="H3676" s="6">
        <v>77.614463341812495</v>
      </c>
      <c r="I3676" s="6">
        <f t="shared" si="158"/>
        <v>27437.911687199372</v>
      </c>
      <c r="J3676" s="6">
        <v>4599.0949030000002</v>
      </c>
      <c r="K3676" s="7">
        <v>32037.006590199373</v>
      </c>
      <c r="L3676" s="8">
        <f t="shared" si="159"/>
        <v>0.85644430012362838</v>
      </c>
    </row>
    <row r="3677" spans="1:12">
      <c r="A3677" s="9"/>
      <c r="B3677" s="9"/>
      <c r="C3677" s="4" t="s">
        <v>3181</v>
      </c>
      <c r="D3677" s="4" t="s">
        <v>3605</v>
      </c>
      <c r="E3677" s="33" t="s">
        <v>3611</v>
      </c>
      <c r="F3677" s="5"/>
      <c r="G3677" s="6">
        <v>19998.180940108548</v>
      </c>
      <c r="H3677" s="6"/>
      <c r="I3677" s="6">
        <f t="shared" si="158"/>
        <v>19998.180940108548</v>
      </c>
      <c r="J3677" s="6">
        <v>8412.0781806687501</v>
      </c>
      <c r="K3677" s="7">
        <v>28410.2591207773</v>
      </c>
      <c r="L3677" s="8">
        <f t="shared" si="159"/>
        <v>0.70390702369494618</v>
      </c>
    </row>
    <row r="3678" spans="1:12">
      <c r="A3678" s="9"/>
      <c r="B3678" s="9"/>
      <c r="C3678" s="4" t="s">
        <v>3181</v>
      </c>
      <c r="D3678" s="4" t="s">
        <v>3213</v>
      </c>
      <c r="E3678" s="32" t="s">
        <v>3612</v>
      </c>
      <c r="F3678" s="10"/>
      <c r="G3678" s="11">
        <v>5002.5832672007018</v>
      </c>
      <c r="H3678" s="11"/>
      <c r="I3678" s="11">
        <f t="shared" si="158"/>
        <v>5002.5832672007018</v>
      </c>
      <c r="J3678" s="11">
        <v>1435.2982354437499</v>
      </c>
      <c r="K3678" s="12">
        <v>6437.8815026444518</v>
      </c>
      <c r="L3678" s="13">
        <f t="shared" si="159"/>
        <v>0.77705426313699921</v>
      </c>
    </row>
    <row r="3679" spans="1:12">
      <c r="A3679" s="9"/>
      <c r="B3679" s="9"/>
      <c r="C3679" s="4" t="s">
        <v>3181</v>
      </c>
      <c r="D3679" s="4" t="s">
        <v>3213</v>
      </c>
      <c r="E3679" s="33" t="s">
        <v>3613</v>
      </c>
      <c r="F3679" s="5"/>
      <c r="G3679" s="6">
        <v>13413.32020381013</v>
      </c>
      <c r="H3679" s="6"/>
      <c r="I3679" s="6">
        <f t="shared" si="158"/>
        <v>13413.32020381013</v>
      </c>
      <c r="J3679" s="6">
        <v>3847.3295949687499</v>
      </c>
      <c r="K3679" s="7">
        <v>17260.649798778879</v>
      </c>
      <c r="L3679" s="8">
        <f t="shared" si="159"/>
        <v>0.77710401173651455</v>
      </c>
    </row>
    <row r="3680" spans="1:12">
      <c r="A3680" s="9"/>
      <c r="B3680" s="9"/>
      <c r="C3680" s="4" t="s">
        <v>3181</v>
      </c>
      <c r="D3680" s="4" t="s">
        <v>3614</v>
      </c>
      <c r="E3680" s="32" t="s">
        <v>3615</v>
      </c>
      <c r="F3680" s="10">
        <v>4577.5058848845001</v>
      </c>
      <c r="G3680" s="11">
        <v>20377.56017314217</v>
      </c>
      <c r="H3680" s="11">
        <v>137.47237966714752</v>
      </c>
      <c r="I3680" s="11">
        <f t="shared" si="158"/>
        <v>25092.538437693816</v>
      </c>
      <c r="J3680" s="11">
        <v>3482.9362726125</v>
      </c>
      <c r="K3680" s="12">
        <v>28575.474710306316</v>
      </c>
      <c r="L3680" s="13">
        <f t="shared" si="159"/>
        <v>0.87811449125790697</v>
      </c>
    </row>
    <row r="3681" spans="1:12">
      <c r="A3681" s="9"/>
      <c r="B3681" s="9"/>
      <c r="C3681" s="4" t="s">
        <v>3181</v>
      </c>
      <c r="D3681" s="4" t="s">
        <v>3614</v>
      </c>
      <c r="E3681" s="33" t="s">
        <v>3616</v>
      </c>
      <c r="F3681" s="5">
        <v>1897.4355269614814</v>
      </c>
      <c r="G3681" s="6">
        <v>14848.145889699379</v>
      </c>
      <c r="H3681" s="6">
        <v>334.22699199443724</v>
      </c>
      <c r="I3681" s="6">
        <f t="shared" si="158"/>
        <v>17079.808408655299</v>
      </c>
      <c r="J3681" s="6">
        <v>13248.019094124998</v>
      </c>
      <c r="K3681" s="7">
        <v>30327.827502780296</v>
      </c>
      <c r="L3681" s="8">
        <f t="shared" si="159"/>
        <v>0.56317282888428166</v>
      </c>
    </row>
    <row r="3682" spans="1:12">
      <c r="A3682" s="9"/>
      <c r="B3682" s="9"/>
      <c r="C3682" s="4" t="s">
        <v>3181</v>
      </c>
      <c r="D3682" s="4" t="s">
        <v>3614</v>
      </c>
      <c r="E3682" s="33" t="s">
        <v>3617</v>
      </c>
      <c r="F3682" s="5">
        <v>3542.4563387811872</v>
      </c>
      <c r="G3682" s="6">
        <v>4818.0214338251062</v>
      </c>
      <c r="H3682" s="6">
        <v>129.95080942720625</v>
      </c>
      <c r="I3682" s="6">
        <f t="shared" si="158"/>
        <v>8490.428582033499</v>
      </c>
      <c r="J3682" s="6">
        <v>11549.966739381249</v>
      </c>
      <c r="K3682" s="7">
        <v>20040.395321414748</v>
      </c>
      <c r="L3682" s="8">
        <f t="shared" si="159"/>
        <v>0.42366572344812004</v>
      </c>
    </row>
    <row r="3683" spans="1:12">
      <c r="A3683" s="9"/>
      <c r="B3683" s="9"/>
      <c r="C3683" s="4" t="s">
        <v>3181</v>
      </c>
      <c r="D3683" s="4" t="s">
        <v>3614</v>
      </c>
      <c r="E3683" s="33" t="s">
        <v>3531</v>
      </c>
      <c r="F3683" s="5">
        <v>3676.5842534313315</v>
      </c>
      <c r="G3683" s="6">
        <v>33037.951242142313</v>
      </c>
      <c r="H3683" s="6">
        <v>2429.3603471441716</v>
      </c>
      <c r="I3683" s="6">
        <f t="shared" si="158"/>
        <v>39143.895842717822</v>
      </c>
      <c r="J3683" s="6">
        <v>5963.1549596187497</v>
      </c>
      <c r="K3683" s="7">
        <v>45107.050802336569</v>
      </c>
      <c r="L3683" s="8">
        <f t="shared" si="159"/>
        <v>0.8677999369599696</v>
      </c>
    </row>
    <row r="3684" spans="1:12">
      <c r="A3684" s="9"/>
      <c r="B3684" s="9"/>
      <c r="C3684" s="4" t="s">
        <v>3181</v>
      </c>
      <c r="D3684" s="4" t="s">
        <v>3614</v>
      </c>
      <c r="E3684" s="33" t="s">
        <v>3618</v>
      </c>
      <c r="F3684" s="5">
        <v>5810.2782005777499</v>
      </c>
      <c r="G3684" s="6">
        <v>12399.268670997555</v>
      </c>
      <c r="H3684" s="6">
        <v>106.2783865713928</v>
      </c>
      <c r="I3684" s="6">
        <f t="shared" si="158"/>
        <v>18315.825258146699</v>
      </c>
      <c r="J3684" s="6">
        <v>3058.9311719750003</v>
      </c>
      <c r="K3684" s="7">
        <v>21374.756430121699</v>
      </c>
      <c r="L3684" s="8">
        <f t="shared" si="159"/>
        <v>0.85689047816871033</v>
      </c>
    </row>
    <row r="3685" spans="1:12">
      <c r="A3685" s="9"/>
      <c r="B3685" s="9"/>
      <c r="C3685" s="4" t="s">
        <v>3181</v>
      </c>
      <c r="D3685" s="4" t="s">
        <v>3235</v>
      </c>
      <c r="E3685" s="32" t="s">
        <v>3287</v>
      </c>
      <c r="F3685" s="10">
        <v>33.875579062937497</v>
      </c>
      <c r="G3685" s="11">
        <v>5992.2535625926903</v>
      </c>
      <c r="H3685" s="11">
        <v>1495.3906733061031</v>
      </c>
      <c r="I3685" s="11">
        <f t="shared" si="158"/>
        <v>7521.5198149617308</v>
      </c>
      <c r="J3685" s="11">
        <v>2302.7145658750001</v>
      </c>
      <c r="K3685" s="12">
        <v>9824.2343808367314</v>
      </c>
      <c r="L3685" s="13">
        <f t="shared" si="159"/>
        <v>0.76560875111380655</v>
      </c>
    </row>
    <row r="3686" spans="1:12">
      <c r="A3686" s="9"/>
      <c r="B3686" s="9"/>
      <c r="C3686" s="4" t="s">
        <v>3181</v>
      </c>
      <c r="D3686" s="4" t="s">
        <v>3235</v>
      </c>
      <c r="E3686" s="33" t="s">
        <v>3602</v>
      </c>
      <c r="F3686" s="5"/>
      <c r="G3686" s="6">
        <v>2555.2116796812188</v>
      </c>
      <c r="H3686" s="6"/>
      <c r="I3686" s="6">
        <f t="shared" si="158"/>
        <v>2555.2116796812188</v>
      </c>
      <c r="J3686" s="6">
        <v>196.9412442725</v>
      </c>
      <c r="K3686" s="7">
        <v>2752.152923953719</v>
      </c>
      <c r="L3686" s="8">
        <f t="shared" si="159"/>
        <v>0.92844102427652309</v>
      </c>
    </row>
    <row r="3687" spans="1:12">
      <c r="A3687" s="9"/>
      <c r="B3687" s="9"/>
      <c r="C3687" s="4" t="s">
        <v>3181</v>
      </c>
      <c r="D3687" s="4" t="s">
        <v>3619</v>
      </c>
      <c r="E3687" s="32" t="s">
        <v>3620</v>
      </c>
      <c r="F3687" s="10">
        <v>1000.0242394019639</v>
      </c>
      <c r="G3687" s="11">
        <v>6689.6246354660443</v>
      </c>
      <c r="H3687" s="11">
        <v>239.08468704111854</v>
      </c>
      <c r="I3687" s="11">
        <f t="shared" si="158"/>
        <v>7928.7335619091273</v>
      </c>
      <c r="J3687" s="11">
        <v>8730.2033267499992</v>
      </c>
      <c r="K3687" s="12">
        <v>16658.936888659126</v>
      </c>
      <c r="L3687" s="13">
        <f t="shared" si="159"/>
        <v>0.47594475055048424</v>
      </c>
    </row>
    <row r="3688" spans="1:12">
      <c r="A3688" s="9"/>
      <c r="B3688" s="9"/>
      <c r="C3688" s="4" t="s">
        <v>3181</v>
      </c>
      <c r="D3688" s="4" t="s">
        <v>3619</v>
      </c>
      <c r="E3688" s="33" t="s">
        <v>3621</v>
      </c>
      <c r="F3688" s="5">
        <v>360.34075627883129</v>
      </c>
      <c r="G3688" s="6">
        <v>592.50813834390271</v>
      </c>
      <c r="H3688" s="6">
        <v>556.09708747571142</v>
      </c>
      <c r="I3688" s="6">
        <f t="shared" si="158"/>
        <v>1508.9459820984455</v>
      </c>
      <c r="J3688" s="6">
        <v>3275.1783006999999</v>
      </c>
      <c r="K3688" s="7">
        <v>4784.1242827984452</v>
      </c>
      <c r="L3688" s="8">
        <f t="shared" si="159"/>
        <v>0.31540693612913345</v>
      </c>
    </row>
    <row r="3689" spans="1:12">
      <c r="A3689" s="9"/>
      <c r="B3689" s="9"/>
      <c r="C3689" s="4" t="s">
        <v>3181</v>
      </c>
      <c r="D3689" s="4" t="s">
        <v>3619</v>
      </c>
      <c r="E3689" s="33" t="s">
        <v>3622</v>
      </c>
      <c r="F3689" s="5">
        <v>5156.6258001372998</v>
      </c>
      <c r="G3689" s="6">
        <v>24025.747057233457</v>
      </c>
      <c r="H3689" s="6">
        <v>219.33466040366616</v>
      </c>
      <c r="I3689" s="6">
        <f t="shared" si="158"/>
        <v>29401.707517774423</v>
      </c>
      <c r="J3689" s="6">
        <v>7139.8802422566787</v>
      </c>
      <c r="K3689" s="7">
        <v>36541.5877600311</v>
      </c>
      <c r="L3689" s="8">
        <f t="shared" si="159"/>
        <v>0.80460946882920559</v>
      </c>
    </row>
    <row r="3690" spans="1:12">
      <c r="A3690" s="9"/>
      <c r="B3690" s="9"/>
      <c r="C3690" s="4" t="s">
        <v>3181</v>
      </c>
      <c r="D3690" s="4" t="s">
        <v>3619</v>
      </c>
      <c r="E3690" s="33" t="s">
        <v>3623</v>
      </c>
      <c r="F3690" s="5">
        <v>1233.3100924655125</v>
      </c>
      <c r="G3690" s="6">
        <v>4862.8588072639459</v>
      </c>
      <c r="H3690" s="6">
        <v>250.88807363948914</v>
      </c>
      <c r="I3690" s="6">
        <f t="shared" si="158"/>
        <v>6347.0569733689481</v>
      </c>
      <c r="J3690" s="6">
        <v>6789.139058875</v>
      </c>
      <c r="K3690" s="7">
        <v>13136.196032243948</v>
      </c>
      <c r="L3690" s="8">
        <f t="shared" si="159"/>
        <v>0.48317313153591335</v>
      </c>
    </row>
    <row r="3691" spans="1:12">
      <c r="A3691" s="9"/>
      <c r="B3691" s="9"/>
      <c r="C3691" s="4" t="s">
        <v>3181</v>
      </c>
      <c r="D3691" s="4" t="s">
        <v>3619</v>
      </c>
      <c r="E3691" s="33" t="s">
        <v>1262</v>
      </c>
      <c r="F3691" s="5">
        <v>818.73961661853127</v>
      </c>
      <c r="G3691" s="6">
        <v>58193.951088249145</v>
      </c>
      <c r="H3691" s="6">
        <v>319.55301572708254</v>
      </c>
      <c r="I3691" s="6">
        <f t="shared" si="158"/>
        <v>59332.243720594757</v>
      </c>
      <c r="J3691" s="6">
        <v>6494.3752826056243</v>
      </c>
      <c r="K3691" s="7">
        <v>65826.61900320038</v>
      </c>
      <c r="L3691" s="8">
        <f t="shared" si="159"/>
        <v>0.90134119933624612</v>
      </c>
    </row>
    <row r="3692" spans="1:12">
      <c r="A3692" s="9"/>
      <c r="B3692" s="9"/>
      <c r="C3692" s="4" t="s">
        <v>3181</v>
      </c>
      <c r="D3692" s="4" t="s">
        <v>3619</v>
      </c>
      <c r="E3692" s="33" t="s">
        <v>3624</v>
      </c>
      <c r="F3692" s="5">
        <v>184.66002020200807</v>
      </c>
      <c r="G3692" s="6">
        <v>11973.482683825692</v>
      </c>
      <c r="H3692" s="6">
        <v>4117.1634649854332</v>
      </c>
      <c r="I3692" s="6">
        <f t="shared" si="158"/>
        <v>16275.306169013133</v>
      </c>
      <c r="J3692" s="6">
        <v>1940.2701277250003</v>
      </c>
      <c r="K3692" s="7">
        <v>18215.576296738134</v>
      </c>
      <c r="L3692" s="8">
        <f t="shared" si="159"/>
        <v>0.89348291285890058</v>
      </c>
    </row>
    <row r="3693" spans="1:12">
      <c r="A3693" s="9"/>
      <c r="B3693" s="9"/>
      <c r="C3693" s="4" t="s">
        <v>3181</v>
      </c>
      <c r="D3693" s="4" t="s">
        <v>3619</v>
      </c>
      <c r="E3693" s="33" t="s">
        <v>3625</v>
      </c>
      <c r="F3693" s="5"/>
      <c r="G3693" s="6">
        <v>548.52532989828501</v>
      </c>
      <c r="H3693" s="6"/>
      <c r="I3693" s="6">
        <f t="shared" si="158"/>
        <v>548.52532989828501</v>
      </c>
      <c r="J3693" s="6">
        <v>1934.73943068125</v>
      </c>
      <c r="K3693" s="7">
        <v>2483.2647605795351</v>
      </c>
      <c r="L3693" s="8">
        <f t="shared" si="159"/>
        <v>0.22088878262431921</v>
      </c>
    </row>
    <row r="3694" spans="1:12">
      <c r="A3694" s="9"/>
      <c r="B3694" s="9"/>
      <c r="C3694" s="4" t="s">
        <v>3181</v>
      </c>
      <c r="D3694" s="4" t="s">
        <v>3619</v>
      </c>
      <c r="E3694" s="33" t="s">
        <v>3626</v>
      </c>
      <c r="F3694" s="5">
        <v>5037.5254439884684</v>
      </c>
      <c r="G3694" s="6">
        <v>35379.087860440217</v>
      </c>
      <c r="H3694" s="6">
        <v>1270.1810361488936</v>
      </c>
      <c r="I3694" s="6">
        <f t="shared" si="158"/>
        <v>41686.79434057758</v>
      </c>
      <c r="J3694" s="6">
        <v>17038.363719015375</v>
      </c>
      <c r="K3694" s="7">
        <v>58725.158059592955</v>
      </c>
      <c r="L3694" s="8">
        <f t="shared" si="159"/>
        <v>0.70986261626192249</v>
      </c>
    </row>
    <row r="3695" spans="1:12">
      <c r="A3695" s="9"/>
      <c r="B3695" s="9"/>
      <c r="C3695" s="4" t="s">
        <v>3181</v>
      </c>
      <c r="D3695" s="4" t="s">
        <v>3619</v>
      </c>
      <c r="E3695" s="33" t="s">
        <v>3603</v>
      </c>
      <c r="F3695" s="5"/>
      <c r="G3695" s="6">
        <v>3797.0452320604441</v>
      </c>
      <c r="H3695" s="6"/>
      <c r="I3695" s="6">
        <f t="shared" si="158"/>
        <v>3797.0452320604441</v>
      </c>
      <c r="J3695" s="6">
        <v>1400.2461412375001</v>
      </c>
      <c r="K3695" s="7">
        <v>5197.2913732979441</v>
      </c>
      <c r="L3695" s="8">
        <f t="shared" si="159"/>
        <v>0.73058155861117846</v>
      </c>
    </row>
    <row r="3696" spans="1:12">
      <c r="A3696" s="9"/>
      <c r="B3696" s="9"/>
      <c r="C3696" s="4" t="s">
        <v>3181</v>
      </c>
      <c r="D3696" s="4" t="s">
        <v>3619</v>
      </c>
      <c r="E3696" s="33" t="s">
        <v>1273</v>
      </c>
      <c r="F3696" s="5">
        <v>4426.9178360558872</v>
      </c>
      <c r="G3696" s="6">
        <v>49693.323258214725</v>
      </c>
      <c r="H3696" s="6">
        <v>2778.3723288856954</v>
      </c>
      <c r="I3696" s="6">
        <f t="shared" si="158"/>
        <v>56898.613423156305</v>
      </c>
      <c r="J3696" s="6">
        <v>23992.347469706248</v>
      </c>
      <c r="K3696" s="7">
        <v>80890.960892862553</v>
      </c>
      <c r="L3696" s="8">
        <f t="shared" si="159"/>
        <v>0.70339890631929403</v>
      </c>
    </row>
    <row r="3697" spans="1:12">
      <c r="A3697" s="9"/>
      <c r="B3697" s="9"/>
      <c r="C3697" s="4" t="s">
        <v>3181</v>
      </c>
      <c r="D3697" s="4" t="s">
        <v>3627</v>
      </c>
      <c r="E3697" s="32" t="s">
        <v>3628</v>
      </c>
      <c r="F3697" s="10">
        <v>2831.2231328556622</v>
      </c>
      <c r="G3697" s="11">
        <v>2270.297971819989</v>
      </c>
      <c r="H3697" s="11">
        <v>279.17708322206556</v>
      </c>
      <c r="I3697" s="11">
        <f t="shared" si="158"/>
        <v>5380.6981878977167</v>
      </c>
      <c r="J3697" s="11">
        <v>4975.2549275812498</v>
      </c>
      <c r="K3697" s="12">
        <v>10355.953115478966</v>
      </c>
      <c r="L3697" s="13">
        <f t="shared" si="159"/>
        <v>0.51957537156625666</v>
      </c>
    </row>
    <row r="3698" spans="1:12">
      <c r="A3698" s="9"/>
      <c r="B3698" s="9"/>
      <c r="C3698" s="4" t="s">
        <v>3181</v>
      </c>
      <c r="D3698" s="4" t="s">
        <v>3627</v>
      </c>
      <c r="E3698" s="33" t="s">
        <v>3629</v>
      </c>
      <c r="F3698" s="5">
        <v>761.91898082687499</v>
      </c>
      <c r="G3698" s="6">
        <v>4555.358822751743</v>
      </c>
      <c r="H3698" s="6">
        <v>123.3602098372635</v>
      </c>
      <c r="I3698" s="6">
        <f t="shared" si="158"/>
        <v>5440.6380134158817</v>
      </c>
      <c r="J3698" s="6">
        <v>6615.3384128750004</v>
      </c>
      <c r="K3698" s="7">
        <v>12055.976426290883</v>
      </c>
      <c r="L3698" s="8">
        <f t="shared" si="159"/>
        <v>0.45128140774655923</v>
      </c>
    </row>
    <row r="3699" spans="1:12">
      <c r="A3699" s="9"/>
      <c r="B3699" s="9"/>
      <c r="C3699" s="4" t="s">
        <v>3181</v>
      </c>
      <c r="D3699" s="4" t="s">
        <v>3627</v>
      </c>
      <c r="E3699" s="33" t="s">
        <v>3630</v>
      </c>
      <c r="F3699" s="5">
        <v>685.1649983541638</v>
      </c>
      <c r="G3699" s="6">
        <v>133.28680580838812</v>
      </c>
      <c r="H3699" s="6">
        <v>195.47537027861762</v>
      </c>
      <c r="I3699" s="6">
        <f t="shared" si="158"/>
        <v>1013.9271744411695</v>
      </c>
      <c r="J3699" s="6">
        <v>683.89365019374998</v>
      </c>
      <c r="K3699" s="7">
        <v>1697.8208246349195</v>
      </c>
      <c r="L3699" s="8">
        <f t="shared" si="159"/>
        <v>0.59719327253462873</v>
      </c>
    </row>
    <row r="3700" spans="1:12">
      <c r="A3700" s="9"/>
      <c r="B3700" s="9"/>
      <c r="C3700" s="4" t="s">
        <v>3181</v>
      </c>
      <c r="D3700" s="4" t="s">
        <v>3627</v>
      </c>
      <c r="E3700" s="33" t="s">
        <v>3631</v>
      </c>
      <c r="F3700" s="5"/>
      <c r="G3700" s="6">
        <v>13024.70471873789</v>
      </c>
      <c r="H3700" s="6"/>
      <c r="I3700" s="6">
        <f t="shared" si="158"/>
        <v>13024.70471873789</v>
      </c>
      <c r="J3700" s="6">
        <v>1374.3478512749998</v>
      </c>
      <c r="K3700" s="7">
        <v>14399.052570012889</v>
      </c>
      <c r="L3700" s="8">
        <f t="shared" si="159"/>
        <v>0.90455289717205545</v>
      </c>
    </row>
    <row r="3701" spans="1:12">
      <c r="A3701" s="9"/>
      <c r="B3701" s="9"/>
      <c r="C3701" s="4" t="s">
        <v>3632</v>
      </c>
      <c r="D3701" s="4" t="s">
        <v>3633</v>
      </c>
      <c r="E3701" s="32" t="s">
        <v>3634</v>
      </c>
      <c r="F3701" s="10">
        <v>6894.4017320385256</v>
      </c>
      <c r="G3701" s="11">
        <v>27226.943833402875</v>
      </c>
      <c r="H3701" s="11">
        <v>1714.6427633647024</v>
      </c>
      <c r="I3701" s="11">
        <f t="shared" si="158"/>
        <v>35835.988328806103</v>
      </c>
      <c r="J3701" s="11">
        <v>5534.8524454237504</v>
      </c>
      <c r="K3701" s="12">
        <v>41370.840774229851</v>
      </c>
      <c r="L3701" s="13">
        <f t="shared" si="159"/>
        <v>0.86621368234625196</v>
      </c>
    </row>
    <row r="3702" spans="1:12">
      <c r="A3702" s="9"/>
      <c r="B3702" s="9"/>
      <c r="C3702" s="4" t="s">
        <v>3632</v>
      </c>
      <c r="D3702" s="4" t="s">
        <v>3633</v>
      </c>
      <c r="E3702" s="33" t="s">
        <v>3635</v>
      </c>
      <c r="F3702" s="5">
        <v>8424.4094040013006</v>
      </c>
      <c r="G3702" s="6">
        <v>54631.497879244569</v>
      </c>
      <c r="H3702" s="6">
        <v>546.37010053226413</v>
      </c>
      <c r="I3702" s="6">
        <f t="shared" si="158"/>
        <v>63602.277383778135</v>
      </c>
      <c r="J3702" s="6">
        <v>15940.273224318749</v>
      </c>
      <c r="K3702" s="7">
        <v>79542.550608096877</v>
      </c>
      <c r="L3702" s="8">
        <f t="shared" si="159"/>
        <v>0.79960067784529743</v>
      </c>
    </row>
    <row r="3703" spans="1:12">
      <c r="A3703" s="9"/>
      <c r="B3703" s="9"/>
      <c r="C3703" s="4" t="s">
        <v>3632</v>
      </c>
      <c r="D3703" s="4" t="s">
        <v>3633</v>
      </c>
      <c r="E3703" s="33" t="s">
        <v>3636</v>
      </c>
      <c r="F3703" s="5">
        <v>2633.8553560627383</v>
      </c>
      <c r="G3703" s="6">
        <v>44239.154117196733</v>
      </c>
      <c r="H3703" s="6">
        <v>6.6110087078848743</v>
      </c>
      <c r="I3703" s="6">
        <f t="shared" si="158"/>
        <v>46879.620481967359</v>
      </c>
      <c r="J3703" s="6">
        <v>16500.998359093752</v>
      </c>
      <c r="K3703" s="7">
        <v>63380.618841061107</v>
      </c>
      <c r="L3703" s="8">
        <f t="shared" si="159"/>
        <v>0.73965229969632951</v>
      </c>
    </row>
    <row r="3704" spans="1:12">
      <c r="A3704" s="9"/>
      <c r="B3704" s="9"/>
      <c r="C3704" s="4" t="s">
        <v>3632</v>
      </c>
      <c r="D3704" s="4" t="s">
        <v>3633</v>
      </c>
      <c r="E3704" s="33" t="s">
        <v>3637</v>
      </c>
      <c r="F3704" s="5">
        <v>197.15872071128123</v>
      </c>
      <c r="G3704" s="6">
        <v>47911.658562654826</v>
      </c>
      <c r="H3704" s="6">
        <v>536.14562448549407</v>
      </c>
      <c r="I3704" s="6">
        <f t="shared" si="158"/>
        <v>48644.962907851601</v>
      </c>
      <c r="J3704" s="6">
        <v>5757.2609730124996</v>
      </c>
      <c r="K3704" s="7">
        <v>54402.223880864098</v>
      </c>
      <c r="L3704" s="8">
        <f t="shared" si="159"/>
        <v>0.89417232307229988</v>
      </c>
    </row>
    <row r="3705" spans="1:12">
      <c r="A3705" s="9"/>
      <c r="B3705" s="9"/>
      <c r="C3705" s="4" t="s">
        <v>3632</v>
      </c>
      <c r="D3705" s="4" t="s">
        <v>3633</v>
      </c>
      <c r="E3705" s="33" t="s">
        <v>3591</v>
      </c>
      <c r="F3705" s="5">
        <v>7645.7366075567106</v>
      </c>
      <c r="G3705" s="6">
        <v>36087.509457356056</v>
      </c>
      <c r="H3705" s="6">
        <v>1673.1503977707016</v>
      </c>
      <c r="I3705" s="6">
        <f t="shared" si="158"/>
        <v>45406.396462683471</v>
      </c>
      <c r="J3705" s="6">
        <v>7605.8011464499996</v>
      </c>
      <c r="K3705" s="7">
        <v>53012.197609133473</v>
      </c>
      <c r="L3705" s="8">
        <f t="shared" si="159"/>
        <v>0.85652733730209296</v>
      </c>
    </row>
    <row r="3706" spans="1:12">
      <c r="A3706" s="9"/>
      <c r="B3706" s="9"/>
      <c r="C3706" s="4" t="s">
        <v>3632</v>
      </c>
      <c r="D3706" s="4" t="s">
        <v>3633</v>
      </c>
      <c r="E3706" s="33" t="s">
        <v>3638</v>
      </c>
      <c r="F3706" s="5">
        <v>7003.1703763046071</v>
      </c>
      <c r="G3706" s="6">
        <v>23710.255808505437</v>
      </c>
      <c r="H3706" s="6">
        <v>642.03778325819667</v>
      </c>
      <c r="I3706" s="6">
        <f t="shared" si="158"/>
        <v>31355.463968068241</v>
      </c>
      <c r="J3706" s="6">
        <v>9156.947936734934</v>
      </c>
      <c r="K3706" s="7">
        <v>40512.411904803172</v>
      </c>
      <c r="L3706" s="8">
        <f t="shared" si="159"/>
        <v>0.77397179021944928</v>
      </c>
    </row>
    <row r="3707" spans="1:12">
      <c r="A3707" s="9"/>
      <c r="B3707" s="9"/>
      <c r="C3707" s="4" t="s">
        <v>3632</v>
      </c>
      <c r="D3707" s="4" t="s">
        <v>3633</v>
      </c>
      <c r="E3707" s="33" t="s">
        <v>3639</v>
      </c>
      <c r="F3707" s="5">
        <v>1462.1387824408625</v>
      </c>
      <c r="G3707" s="6">
        <v>16684.209388320291</v>
      </c>
      <c r="H3707" s="6">
        <v>108.53299479438832</v>
      </c>
      <c r="I3707" s="6">
        <f t="shared" si="158"/>
        <v>18254.881165555544</v>
      </c>
      <c r="J3707" s="6">
        <v>7005.2656685437505</v>
      </c>
      <c r="K3707" s="7">
        <v>25260.146834099294</v>
      </c>
      <c r="L3707" s="8">
        <f t="shared" si="159"/>
        <v>0.72267518021363319</v>
      </c>
    </row>
    <row r="3708" spans="1:12">
      <c r="A3708" s="9"/>
      <c r="B3708" s="9"/>
      <c r="C3708" s="4" t="s">
        <v>3632</v>
      </c>
      <c r="D3708" s="4" t="s">
        <v>3633</v>
      </c>
      <c r="E3708" s="33" t="s">
        <v>3640</v>
      </c>
      <c r="F3708" s="5">
        <v>5839.5723448949939</v>
      </c>
      <c r="G3708" s="6">
        <v>18476.527825751931</v>
      </c>
      <c r="H3708" s="6">
        <v>220.46836753363988</v>
      </c>
      <c r="I3708" s="6">
        <f t="shared" si="158"/>
        <v>24536.568538180563</v>
      </c>
      <c r="J3708" s="6">
        <v>7115.2263137687496</v>
      </c>
      <c r="K3708" s="7">
        <v>31651.794851949315</v>
      </c>
      <c r="L3708" s="8">
        <f t="shared" si="159"/>
        <v>0.77520306993489341</v>
      </c>
    </row>
    <row r="3709" spans="1:12">
      <c r="A3709" s="9"/>
      <c r="B3709" s="9"/>
      <c r="C3709" s="4" t="s">
        <v>3632</v>
      </c>
      <c r="D3709" s="4" t="s">
        <v>3633</v>
      </c>
      <c r="E3709" s="33" t="s">
        <v>2939</v>
      </c>
      <c r="F3709" s="5">
        <v>3677.5567403527366</v>
      </c>
      <c r="G3709" s="6">
        <v>5999.0641358309031</v>
      </c>
      <c r="H3709" s="6">
        <v>3595.8041192280375</v>
      </c>
      <c r="I3709" s="6">
        <f t="shared" si="158"/>
        <v>13272.424995411677</v>
      </c>
      <c r="J3709" s="6">
        <v>7495.5345995625003</v>
      </c>
      <c r="K3709" s="7">
        <v>20767.959594974178</v>
      </c>
      <c r="L3709" s="8">
        <f t="shared" si="159"/>
        <v>0.63908179976542268</v>
      </c>
    </row>
    <row r="3710" spans="1:12">
      <c r="A3710" s="9"/>
      <c r="B3710" s="9"/>
      <c r="C3710" s="4" t="s">
        <v>3632</v>
      </c>
      <c r="D3710" s="4" t="s">
        <v>3641</v>
      </c>
      <c r="E3710" s="32" t="s">
        <v>3642</v>
      </c>
      <c r="F3710" s="10">
        <v>3319.4639687764493</v>
      </c>
      <c r="G3710" s="11">
        <v>20.188793487506249</v>
      </c>
      <c r="H3710" s="11">
        <v>340.48568510400003</v>
      </c>
      <c r="I3710" s="11">
        <f t="shared" si="158"/>
        <v>3680.1384473679555</v>
      </c>
      <c r="J3710" s="11">
        <v>1875.707896640625</v>
      </c>
      <c r="K3710" s="12">
        <v>5555.8463440085807</v>
      </c>
      <c r="L3710" s="13">
        <f t="shared" si="159"/>
        <v>0.66239024974774785</v>
      </c>
    </row>
    <row r="3711" spans="1:12">
      <c r="A3711" s="9"/>
      <c r="B3711" s="9"/>
      <c r="C3711" s="4" t="s">
        <v>3632</v>
      </c>
      <c r="D3711" s="4" t="s">
        <v>3641</v>
      </c>
      <c r="E3711" s="33" t="s">
        <v>272</v>
      </c>
      <c r="F3711" s="5">
        <v>5152.1019746704496</v>
      </c>
      <c r="G3711" s="6">
        <v>100.44588777790187</v>
      </c>
      <c r="H3711" s="6">
        <v>7.9943081846249999</v>
      </c>
      <c r="I3711" s="6">
        <f t="shared" si="158"/>
        <v>5260.5421706329762</v>
      </c>
      <c r="J3711" s="6">
        <v>6759.5740580624997</v>
      </c>
      <c r="K3711" s="7">
        <v>12020.116228695475</v>
      </c>
      <c r="L3711" s="8">
        <f t="shared" si="159"/>
        <v>0.43764486719974877</v>
      </c>
    </row>
    <row r="3712" spans="1:12">
      <c r="A3712" s="9"/>
      <c r="B3712" s="9"/>
      <c r="C3712" s="4" t="s">
        <v>3632</v>
      </c>
      <c r="D3712" s="4" t="s">
        <v>3641</v>
      </c>
      <c r="E3712" s="33" t="s">
        <v>3622</v>
      </c>
      <c r="F3712" s="5">
        <v>3170.0775915040258</v>
      </c>
      <c r="G3712" s="6">
        <v>52413.459477025492</v>
      </c>
      <c r="H3712" s="6">
        <v>927.57627581301824</v>
      </c>
      <c r="I3712" s="6">
        <f t="shared" si="158"/>
        <v>56511.113344342535</v>
      </c>
      <c r="J3712" s="6">
        <v>10338.412420031251</v>
      </c>
      <c r="K3712" s="7">
        <v>66849.525764373786</v>
      </c>
      <c r="L3712" s="8">
        <f t="shared" si="159"/>
        <v>0.84534800655921905</v>
      </c>
    </row>
    <row r="3713" spans="1:12">
      <c r="A3713" s="9"/>
      <c r="B3713" s="9"/>
      <c r="C3713" s="4" t="s">
        <v>3632</v>
      </c>
      <c r="D3713" s="4" t="s">
        <v>3641</v>
      </c>
      <c r="E3713" s="33" t="s">
        <v>3643</v>
      </c>
      <c r="F3713" s="5">
        <v>1913.7233998412405</v>
      </c>
      <c r="G3713" s="6">
        <v>27.70156971660494</v>
      </c>
      <c r="H3713" s="6">
        <v>17.087839260600312</v>
      </c>
      <c r="I3713" s="6">
        <f t="shared" si="158"/>
        <v>1958.5128088184458</v>
      </c>
      <c r="J3713" s="6">
        <v>1439.7685707437499</v>
      </c>
      <c r="K3713" s="7">
        <v>3398.281379562196</v>
      </c>
      <c r="L3713" s="8">
        <f t="shared" si="159"/>
        <v>0.5763244976114259</v>
      </c>
    </row>
    <row r="3714" spans="1:12">
      <c r="A3714" s="9"/>
      <c r="B3714" s="9"/>
      <c r="C3714" s="4" t="s">
        <v>3632</v>
      </c>
      <c r="D3714" s="4" t="s">
        <v>3641</v>
      </c>
      <c r="E3714" s="33" t="s">
        <v>3644</v>
      </c>
      <c r="F3714" s="5">
        <v>4639.2421913729622</v>
      </c>
      <c r="G3714" s="6">
        <v>26304.823104931744</v>
      </c>
      <c r="H3714" s="6">
        <v>1964.1700873960078</v>
      </c>
      <c r="I3714" s="6">
        <f t="shared" si="158"/>
        <v>32908.23538370071</v>
      </c>
      <c r="J3714" s="6">
        <v>13473.490608011314</v>
      </c>
      <c r="K3714" s="7">
        <v>46381.725991712032</v>
      </c>
      <c r="L3714" s="8">
        <f t="shared" si="159"/>
        <v>0.70950864117435164</v>
      </c>
    </row>
    <row r="3715" spans="1:12">
      <c r="A3715" s="9"/>
      <c r="B3715" s="9"/>
      <c r="C3715" s="4" t="s">
        <v>3632</v>
      </c>
      <c r="D3715" s="4" t="s">
        <v>3641</v>
      </c>
      <c r="E3715" s="33" t="s">
        <v>3645</v>
      </c>
      <c r="F3715" s="5">
        <v>17774.551480847134</v>
      </c>
      <c r="G3715" s="6">
        <v>21214.98490808675</v>
      </c>
      <c r="H3715" s="6">
        <v>4180.7479754597834</v>
      </c>
      <c r="I3715" s="6">
        <f t="shared" si="158"/>
        <v>43170.284364393665</v>
      </c>
      <c r="J3715" s="6">
        <v>17005.077056843751</v>
      </c>
      <c r="K3715" s="7">
        <v>60175.361421237416</v>
      </c>
      <c r="L3715" s="8">
        <f t="shared" si="159"/>
        <v>0.71740797802932299</v>
      </c>
    </row>
    <row r="3716" spans="1:12">
      <c r="A3716" s="9"/>
      <c r="B3716" s="9"/>
      <c r="C3716" s="4" t="s">
        <v>3632</v>
      </c>
      <c r="D3716" s="4" t="s">
        <v>3641</v>
      </c>
      <c r="E3716" s="33" t="s">
        <v>165</v>
      </c>
      <c r="F3716" s="5">
        <v>986.95927735421253</v>
      </c>
      <c r="G3716" s="29"/>
      <c r="H3716" s="6"/>
      <c r="I3716" s="6">
        <f t="shared" si="158"/>
        <v>986.95927735421253</v>
      </c>
      <c r="J3716" s="6">
        <v>1266.8812483499999</v>
      </c>
      <c r="K3716" s="7">
        <v>2253.8405257042123</v>
      </c>
      <c r="L3716" s="8">
        <f t="shared" si="159"/>
        <v>0.43790111416416083</v>
      </c>
    </row>
    <row r="3717" spans="1:12">
      <c r="A3717" s="9"/>
      <c r="B3717" s="9"/>
      <c r="C3717" s="4" t="s">
        <v>3632</v>
      </c>
      <c r="D3717" s="4" t="s">
        <v>3646</v>
      </c>
      <c r="E3717" s="32" t="s">
        <v>3647</v>
      </c>
      <c r="F3717" s="10">
        <v>14365.81336883425</v>
      </c>
      <c r="G3717" s="11">
        <v>6738.4878190298541</v>
      </c>
      <c r="H3717" s="11">
        <v>244.09813180570595</v>
      </c>
      <c r="I3717" s="11">
        <f t="shared" ref="I3717:I3780" si="160">+H3717+G3717+F3717</f>
        <v>21348.39931966981</v>
      </c>
      <c r="J3717" s="11">
        <v>12114.329894749999</v>
      </c>
      <c r="K3717" s="12">
        <v>33462.729214419807</v>
      </c>
      <c r="L3717" s="13">
        <f t="shared" ref="L3717:L3780" si="161">+I3717/K3717</f>
        <v>0.63797543777362686</v>
      </c>
    </row>
    <row r="3718" spans="1:12">
      <c r="A3718" s="9"/>
      <c r="B3718" s="9"/>
      <c r="C3718" s="4" t="s">
        <v>3632</v>
      </c>
      <c r="D3718" s="4" t="s">
        <v>3646</v>
      </c>
      <c r="E3718" s="33" t="s">
        <v>3648</v>
      </c>
      <c r="F3718" s="5">
        <v>4595.3866551545343</v>
      </c>
      <c r="G3718" s="6">
        <v>2259.2867983354563</v>
      </c>
      <c r="H3718" s="6">
        <v>4.0257137812548374</v>
      </c>
      <c r="I3718" s="6">
        <f t="shared" si="160"/>
        <v>6858.6991672712456</v>
      </c>
      <c r="J3718" s="6">
        <v>5268.9352697437498</v>
      </c>
      <c r="K3718" s="7">
        <v>12127.634437014996</v>
      </c>
      <c r="L3718" s="8">
        <f t="shared" si="161"/>
        <v>0.56554303338313627</v>
      </c>
    </row>
    <row r="3719" spans="1:12">
      <c r="A3719" s="9"/>
      <c r="B3719" s="9"/>
      <c r="C3719" s="4" t="s">
        <v>3632</v>
      </c>
      <c r="D3719" s="4" t="s">
        <v>3646</v>
      </c>
      <c r="E3719" s="33" t="s">
        <v>3649</v>
      </c>
      <c r="F3719" s="5">
        <v>28776.560183127345</v>
      </c>
      <c r="G3719" s="6">
        <v>5137.242317266885</v>
      </c>
      <c r="H3719" s="6">
        <v>280.3828154212685</v>
      </c>
      <c r="I3719" s="6">
        <f t="shared" si="160"/>
        <v>34194.185315815499</v>
      </c>
      <c r="J3719" s="6">
        <v>30314.086472812498</v>
      </c>
      <c r="K3719" s="7">
        <v>64508.271788628001</v>
      </c>
      <c r="L3719" s="8">
        <f t="shared" si="161"/>
        <v>0.53007442871603183</v>
      </c>
    </row>
    <row r="3720" spans="1:12">
      <c r="A3720" s="9"/>
      <c r="B3720" s="9"/>
      <c r="C3720" s="4" t="s">
        <v>3632</v>
      </c>
      <c r="D3720" s="4" t="s">
        <v>3646</v>
      </c>
      <c r="E3720" s="33" t="s">
        <v>3650</v>
      </c>
      <c r="F3720" s="5">
        <v>12682.871856060043</v>
      </c>
      <c r="G3720" s="6">
        <v>13951.238000487845</v>
      </c>
      <c r="H3720" s="6">
        <v>830.8146203993582</v>
      </c>
      <c r="I3720" s="6">
        <f t="shared" si="160"/>
        <v>27464.924476947246</v>
      </c>
      <c r="J3720" s="6">
        <v>4155.6276296750002</v>
      </c>
      <c r="K3720" s="7">
        <v>31620.552106622246</v>
      </c>
      <c r="L3720" s="8">
        <f t="shared" si="161"/>
        <v>0.86857827100353846</v>
      </c>
    </row>
    <row r="3721" spans="1:12">
      <c r="A3721" s="9"/>
      <c r="B3721" s="9"/>
      <c r="C3721" s="4" t="s">
        <v>3632</v>
      </c>
      <c r="D3721" s="4" t="s">
        <v>3646</v>
      </c>
      <c r="E3721" s="33" t="s">
        <v>2675</v>
      </c>
      <c r="F3721" s="5"/>
      <c r="G3721" s="6">
        <v>7641.2365063835623</v>
      </c>
      <c r="H3721" s="6"/>
      <c r="I3721" s="6">
        <f t="shared" si="160"/>
        <v>7641.2365063835623</v>
      </c>
      <c r="J3721" s="6">
        <v>4321.9628065750003</v>
      </c>
      <c r="K3721" s="7">
        <v>11963.199312958563</v>
      </c>
      <c r="L3721" s="8">
        <f t="shared" si="161"/>
        <v>0.63872851287419063</v>
      </c>
    </row>
    <row r="3722" spans="1:12">
      <c r="A3722" s="9"/>
      <c r="B3722" s="9"/>
      <c r="C3722" s="4" t="s">
        <v>3632</v>
      </c>
      <c r="D3722" s="4" t="s">
        <v>3646</v>
      </c>
      <c r="E3722" s="33" t="s">
        <v>3651</v>
      </c>
      <c r="F3722" s="5"/>
      <c r="G3722" s="6">
        <v>9724.1756769618296</v>
      </c>
      <c r="H3722" s="6">
        <v>8.7713004369781249</v>
      </c>
      <c r="I3722" s="6">
        <f t="shared" si="160"/>
        <v>9732.9469773988076</v>
      </c>
      <c r="J3722" s="6">
        <v>4299.8237576312495</v>
      </c>
      <c r="K3722" s="7">
        <v>14032.770735030057</v>
      </c>
      <c r="L3722" s="8">
        <f t="shared" si="161"/>
        <v>0.69358697303465644</v>
      </c>
    </row>
    <row r="3723" spans="1:12">
      <c r="A3723" s="9"/>
      <c r="B3723" s="9"/>
      <c r="C3723" s="4" t="s">
        <v>3632</v>
      </c>
      <c r="D3723" s="4" t="s">
        <v>3646</v>
      </c>
      <c r="E3723" s="33" t="s">
        <v>3652</v>
      </c>
      <c r="F3723" s="5">
        <v>1024.6285808959879</v>
      </c>
      <c r="G3723" s="6">
        <v>2600.2212862257256</v>
      </c>
      <c r="H3723" s="6"/>
      <c r="I3723" s="6">
        <f t="shared" si="160"/>
        <v>3624.8498671217135</v>
      </c>
      <c r="J3723" s="6">
        <v>7070.3813568750002</v>
      </c>
      <c r="K3723" s="7">
        <v>10695.231223996714</v>
      </c>
      <c r="L3723" s="8">
        <f t="shared" si="161"/>
        <v>0.33892206640551142</v>
      </c>
    </row>
    <row r="3724" spans="1:12">
      <c r="A3724" s="9"/>
      <c r="B3724" s="9"/>
      <c r="C3724" s="4" t="s">
        <v>3632</v>
      </c>
      <c r="D3724" s="4" t="s">
        <v>3646</v>
      </c>
      <c r="E3724" s="33" t="s">
        <v>3653</v>
      </c>
      <c r="F3724" s="5">
        <v>2.3228674635312503</v>
      </c>
      <c r="G3724" s="6">
        <v>3157.127412317845</v>
      </c>
      <c r="H3724" s="6">
        <v>269.49235013066345</v>
      </c>
      <c r="I3724" s="6">
        <f t="shared" si="160"/>
        <v>3428.9426299120396</v>
      </c>
      <c r="J3724" s="6">
        <v>824.04505321875001</v>
      </c>
      <c r="K3724" s="7">
        <v>4252.9876831307893</v>
      </c>
      <c r="L3724" s="8">
        <f t="shared" si="161"/>
        <v>0.80624325424518084</v>
      </c>
    </row>
    <row r="3725" spans="1:12">
      <c r="A3725" s="9"/>
      <c r="B3725" s="9"/>
      <c r="C3725" s="4" t="s">
        <v>3632</v>
      </c>
      <c r="D3725" s="4" t="s">
        <v>3646</v>
      </c>
      <c r="E3725" s="33" t="s">
        <v>3654</v>
      </c>
      <c r="F3725" s="5">
        <v>8853.7999364807347</v>
      </c>
      <c r="G3725" s="6">
        <v>8876.3153255474754</v>
      </c>
      <c r="H3725" s="6">
        <v>357.16169949575112</v>
      </c>
      <c r="I3725" s="6">
        <f t="shared" si="160"/>
        <v>18087.276961523959</v>
      </c>
      <c r="J3725" s="6">
        <v>5103.0232898187496</v>
      </c>
      <c r="K3725" s="7">
        <v>23190.300251342709</v>
      </c>
      <c r="L3725" s="8">
        <f t="shared" si="161"/>
        <v>0.77995009833806328</v>
      </c>
    </row>
    <row r="3726" spans="1:12">
      <c r="A3726" s="4" t="s">
        <v>3655</v>
      </c>
      <c r="B3726" s="14"/>
      <c r="C3726" s="15">
        <f>SUBTOTAL(3,C3571:C3725)</f>
        <v>155</v>
      </c>
      <c r="D3726" s="15">
        <f t="shared" ref="D3726:E3726" si="162">SUBTOTAL(3,D3571:D3725)</f>
        <v>155</v>
      </c>
      <c r="E3726" s="34">
        <f t="shared" si="162"/>
        <v>155</v>
      </c>
      <c r="F3726" s="10">
        <v>282384.04781257838</v>
      </c>
      <c r="G3726" s="11">
        <v>2088259.2143953855</v>
      </c>
      <c r="H3726" s="11">
        <v>52686.688162509723</v>
      </c>
      <c r="I3726" s="11">
        <f t="shared" si="160"/>
        <v>2423329.9503704733</v>
      </c>
      <c r="J3726" s="11">
        <v>1319801.2197656129</v>
      </c>
      <c r="K3726" s="12">
        <v>3743131.1701360843</v>
      </c>
      <c r="L3726" s="13">
        <f t="shared" si="161"/>
        <v>0.64740716801606801</v>
      </c>
    </row>
    <row r="3727" spans="1:12">
      <c r="A3727" s="4" t="s">
        <v>3656</v>
      </c>
      <c r="B3727" s="4" t="s">
        <v>3657</v>
      </c>
      <c r="C3727" s="4" t="s">
        <v>3265</v>
      </c>
      <c r="D3727" s="4" t="s">
        <v>3286</v>
      </c>
      <c r="E3727" s="32" t="s">
        <v>3287</v>
      </c>
      <c r="F3727" s="10"/>
      <c r="G3727" s="11">
        <v>7569.5869697431381</v>
      </c>
      <c r="H3727" s="11"/>
      <c r="I3727" s="11">
        <f t="shared" si="160"/>
        <v>7569.5869697431381</v>
      </c>
      <c r="J3727" s="11">
        <v>19141.851721291365</v>
      </c>
      <c r="K3727" s="12">
        <v>26711.438691034502</v>
      </c>
      <c r="L3727" s="13">
        <f t="shared" si="161"/>
        <v>0.28338372400299855</v>
      </c>
    </row>
    <row r="3728" spans="1:12">
      <c r="A3728" s="9"/>
      <c r="B3728" s="9"/>
      <c r="C3728" s="4" t="s">
        <v>3265</v>
      </c>
      <c r="D3728" s="4" t="s">
        <v>3286</v>
      </c>
      <c r="E3728" s="33" t="s">
        <v>3292</v>
      </c>
      <c r="F3728" s="5"/>
      <c r="G3728" s="6">
        <v>5654.754110601275</v>
      </c>
      <c r="H3728" s="6"/>
      <c r="I3728" s="6">
        <f t="shared" si="160"/>
        <v>5654.754110601275</v>
      </c>
      <c r="J3728" s="6">
        <v>9535.5075015762504</v>
      </c>
      <c r="K3728" s="7">
        <v>15190.261612177525</v>
      </c>
      <c r="L3728" s="8">
        <f t="shared" si="161"/>
        <v>0.37226179870845988</v>
      </c>
    </row>
    <row r="3729" spans="1:12">
      <c r="A3729" s="9"/>
      <c r="B3729" s="9"/>
      <c r="C3729" s="4" t="s">
        <v>3265</v>
      </c>
      <c r="D3729" s="4" t="s">
        <v>3286</v>
      </c>
      <c r="E3729" s="33" t="s">
        <v>2295</v>
      </c>
      <c r="F3729" s="5"/>
      <c r="G3729" s="6">
        <v>116.74402749612064</v>
      </c>
      <c r="H3729" s="6"/>
      <c r="I3729" s="6">
        <f t="shared" si="160"/>
        <v>116.74402749612064</v>
      </c>
      <c r="J3729" s="6">
        <v>4886.0538157780193</v>
      </c>
      <c r="K3729" s="7">
        <v>5002.7978432741402</v>
      </c>
      <c r="L3729" s="8">
        <f t="shared" si="161"/>
        <v>2.3335747546360204E-2</v>
      </c>
    </row>
    <row r="3730" spans="1:12">
      <c r="A3730" s="9"/>
      <c r="B3730" s="9"/>
      <c r="C3730" s="4" t="s">
        <v>3658</v>
      </c>
      <c r="D3730" s="4" t="s">
        <v>3659</v>
      </c>
      <c r="E3730" s="32" t="s">
        <v>3660</v>
      </c>
      <c r="F3730" s="10">
        <v>21.873041138125004</v>
      </c>
      <c r="G3730" s="11">
        <v>181.25530370185379</v>
      </c>
      <c r="H3730" s="11"/>
      <c r="I3730" s="11">
        <f t="shared" si="160"/>
        <v>203.12834483997881</v>
      </c>
      <c r="J3730" s="11">
        <v>13101.378151425</v>
      </c>
      <c r="K3730" s="12">
        <v>13304.506496264979</v>
      </c>
      <c r="L3730" s="13">
        <f t="shared" si="161"/>
        <v>1.5267634684308189E-2</v>
      </c>
    </row>
    <row r="3731" spans="1:12">
      <c r="A3731" s="9"/>
      <c r="B3731" s="9"/>
      <c r="C3731" s="4" t="s">
        <v>3658</v>
      </c>
      <c r="D3731" s="4" t="s">
        <v>3659</v>
      </c>
      <c r="E3731" s="33" t="s">
        <v>3661</v>
      </c>
      <c r="F3731" s="5">
        <v>316.63010777529769</v>
      </c>
      <c r="G3731" s="6">
        <v>2771.9082131716132</v>
      </c>
      <c r="H3731" s="6"/>
      <c r="I3731" s="6">
        <f t="shared" si="160"/>
        <v>3088.538320946911</v>
      </c>
      <c r="J3731" s="6">
        <v>26319.340900923748</v>
      </c>
      <c r="K3731" s="7">
        <v>29407.879221870659</v>
      </c>
      <c r="L3731" s="8">
        <f t="shared" si="161"/>
        <v>0.10502417728409205</v>
      </c>
    </row>
    <row r="3732" spans="1:12">
      <c r="A3732" s="9"/>
      <c r="B3732" s="9"/>
      <c r="C3732" s="4" t="s">
        <v>3658</v>
      </c>
      <c r="D3732" s="4" t="s">
        <v>3659</v>
      </c>
      <c r="E3732" s="33" t="s">
        <v>3662</v>
      </c>
      <c r="F3732" s="5">
        <v>14.462787517568749</v>
      </c>
      <c r="G3732" s="6">
        <v>2231.0228920325972</v>
      </c>
      <c r="H3732" s="6">
        <v>15.80895839805625</v>
      </c>
      <c r="I3732" s="6">
        <f t="shared" si="160"/>
        <v>2261.2946379482223</v>
      </c>
      <c r="J3732" s="6">
        <v>11445.8387696875</v>
      </c>
      <c r="K3732" s="7">
        <v>13707.133407635722</v>
      </c>
      <c r="L3732" s="8">
        <f t="shared" si="161"/>
        <v>0.16497210399138168</v>
      </c>
    </row>
    <row r="3733" spans="1:12">
      <c r="A3733" s="9"/>
      <c r="B3733" s="9"/>
      <c r="C3733" s="4" t="s">
        <v>3658</v>
      </c>
      <c r="D3733" s="4" t="s">
        <v>3659</v>
      </c>
      <c r="E3733" s="33" t="s">
        <v>3663</v>
      </c>
      <c r="F3733" s="5">
        <v>1771.6190207942714</v>
      </c>
      <c r="G3733" s="6">
        <v>697.23886038340629</v>
      </c>
      <c r="H3733" s="6"/>
      <c r="I3733" s="6">
        <f t="shared" si="160"/>
        <v>2468.8578811776779</v>
      </c>
      <c r="J3733" s="6">
        <v>18205.381115124997</v>
      </c>
      <c r="K3733" s="7">
        <v>20674.238996302676</v>
      </c>
      <c r="L3733" s="8">
        <f t="shared" si="161"/>
        <v>0.11941711042516252</v>
      </c>
    </row>
    <row r="3734" spans="1:12">
      <c r="A3734" s="9"/>
      <c r="B3734" s="9"/>
      <c r="C3734" s="4" t="s">
        <v>3658</v>
      </c>
      <c r="D3734" s="4" t="s">
        <v>3659</v>
      </c>
      <c r="E3734" s="33" t="s">
        <v>3664</v>
      </c>
      <c r="F3734" s="5">
        <v>9546.6011938562369</v>
      </c>
      <c r="G3734" s="29"/>
      <c r="H3734" s="6"/>
      <c r="I3734" s="6">
        <f t="shared" si="160"/>
        <v>9546.6011938562369</v>
      </c>
      <c r="J3734" s="6">
        <v>18421.2683874375</v>
      </c>
      <c r="K3734" s="7">
        <v>27967.869581293737</v>
      </c>
      <c r="L3734" s="8">
        <f t="shared" si="161"/>
        <v>0.34134173738572726</v>
      </c>
    </row>
    <row r="3735" spans="1:12">
      <c r="A3735" s="9"/>
      <c r="B3735" s="9"/>
      <c r="C3735" s="4" t="s">
        <v>3658</v>
      </c>
      <c r="D3735" s="4" t="s">
        <v>3659</v>
      </c>
      <c r="E3735" s="33" t="s">
        <v>2937</v>
      </c>
      <c r="F3735" s="5">
        <v>2769.4594555391623</v>
      </c>
      <c r="G3735" s="6">
        <v>20.09660909584246</v>
      </c>
      <c r="H3735" s="6">
        <v>353.25157321131252</v>
      </c>
      <c r="I3735" s="6">
        <f t="shared" si="160"/>
        <v>3142.8076378463174</v>
      </c>
      <c r="J3735" s="6">
        <v>34902.118968062496</v>
      </c>
      <c r="K3735" s="7">
        <v>38044.926605908811</v>
      </c>
      <c r="L3735" s="8">
        <f t="shared" si="161"/>
        <v>8.2607798679737859E-2</v>
      </c>
    </row>
    <row r="3736" spans="1:12">
      <c r="A3736" s="9"/>
      <c r="B3736" s="9"/>
      <c r="C3736" s="4" t="s">
        <v>3658</v>
      </c>
      <c r="D3736" s="4" t="s">
        <v>3659</v>
      </c>
      <c r="E3736" s="33" t="s">
        <v>3665</v>
      </c>
      <c r="F3736" s="5">
        <v>2106.3610668602118</v>
      </c>
      <c r="G3736" s="6">
        <v>9065.6910196920653</v>
      </c>
      <c r="H3736" s="6">
        <v>144.76737098545499</v>
      </c>
      <c r="I3736" s="6">
        <f t="shared" si="160"/>
        <v>11316.819457537733</v>
      </c>
      <c r="J3736" s="6">
        <v>22553.916694</v>
      </c>
      <c r="K3736" s="7">
        <v>33870.736151537734</v>
      </c>
      <c r="L3736" s="8">
        <f t="shared" si="161"/>
        <v>0.33411790658774765</v>
      </c>
    </row>
    <row r="3737" spans="1:12">
      <c r="A3737" s="9"/>
      <c r="B3737" s="9"/>
      <c r="C3737" s="4" t="s">
        <v>3658</v>
      </c>
      <c r="D3737" s="4" t="s">
        <v>3659</v>
      </c>
      <c r="E3737" s="33" t="s">
        <v>3666</v>
      </c>
      <c r="F3737" s="5">
        <v>35.063975018459374</v>
      </c>
      <c r="G3737" s="6">
        <v>9607.2561167512176</v>
      </c>
      <c r="H3737" s="6">
        <v>0.31067759786937499</v>
      </c>
      <c r="I3737" s="6">
        <f t="shared" si="160"/>
        <v>9642.6307693675462</v>
      </c>
      <c r="J3737" s="6">
        <v>19095.300261187498</v>
      </c>
      <c r="K3737" s="7">
        <v>28737.931030555046</v>
      </c>
      <c r="L3737" s="8">
        <f t="shared" si="161"/>
        <v>0.3355367078832226</v>
      </c>
    </row>
    <row r="3738" spans="1:12">
      <c r="A3738" s="9"/>
      <c r="B3738" s="9"/>
      <c r="C3738" s="4" t="s">
        <v>3658</v>
      </c>
      <c r="D3738" s="4" t="s">
        <v>3659</v>
      </c>
      <c r="E3738" s="33" t="s">
        <v>3210</v>
      </c>
      <c r="F3738" s="5">
        <v>365.13696580485407</v>
      </c>
      <c r="G3738" s="6">
        <v>745.75148654950851</v>
      </c>
      <c r="H3738" s="6"/>
      <c r="I3738" s="6">
        <f t="shared" si="160"/>
        <v>1110.8884523543625</v>
      </c>
      <c r="J3738" s="6">
        <v>35873.812983000003</v>
      </c>
      <c r="K3738" s="7">
        <v>36984.701435354364</v>
      </c>
      <c r="L3738" s="8">
        <f t="shared" si="161"/>
        <v>3.00364315309152E-2</v>
      </c>
    </row>
    <row r="3739" spans="1:12">
      <c r="A3739" s="9"/>
      <c r="B3739" s="9"/>
      <c r="C3739" s="4" t="s">
        <v>3658</v>
      </c>
      <c r="D3739" s="4" t="s">
        <v>3659</v>
      </c>
      <c r="E3739" s="33" t="s">
        <v>3667</v>
      </c>
      <c r="F3739" s="5">
        <v>730.29395692509945</v>
      </c>
      <c r="G3739" s="6">
        <v>3087.1392389129401</v>
      </c>
      <c r="H3739" s="6"/>
      <c r="I3739" s="6">
        <f t="shared" si="160"/>
        <v>3817.4331958380394</v>
      </c>
      <c r="J3739" s="6">
        <v>31090.639654850005</v>
      </c>
      <c r="K3739" s="7">
        <v>34908.072850688048</v>
      </c>
      <c r="L3739" s="8">
        <f t="shared" si="161"/>
        <v>0.1093567442742058</v>
      </c>
    </row>
    <row r="3740" spans="1:12">
      <c r="A3740" s="9"/>
      <c r="B3740" s="9"/>
      <c r="C3740" s="4" t="s">
        <v>3658</v>
      </c>
      <c r="D3740" s="4" t="s">
        <v>3659</v>
      </c>
      <c r="E3740" s="33" t="s">
        <v>3668</v>
      </c>
      <c r="F3740" s="5">
        <v>718.14765641264569</v>
      </c>
      <c r="G3740" s="6">
        <v>644.67850669211123</v>
      </c>
      <c r="H3740" s="6"/>
      <c r="I3740" s="6">
        <f t="shared" si="160"/>
        <v>1362.8261631047569</v>
      </c>
      <c r="J3740" s="6">
        <v>19168.5713278125</v>
      </c>
      <c r="K3740" s="7">
        <v>20531.397490917258</v>
      </c>
      <c r="L3740" s="8">
        <f t="shared" si="161"/>
        <v>6.6377662003166041E-2</v>
      </c>
    </row>
    <row r="3741" spans="1:12">
      <c r="A3741" s="9"/>
      <c r="B3741" s="9"/>
      <c r="C3741" s="4" t="s">
        <v>3658</v>
      </c>
      <c r="D3741" s="4" t="s">
        <v>3659</v>
      </c>
      <c r="E3741" s="33" t="s">
        <v>1555</v>
      </c>
      <c r="F3741" s="5">
        <v>2574.0278431399161</v>
      </c>
      <c r="G3741" s="29"/>
      <c r="H3741" s="6"/>
      <c r="I3741" s="6">
        <f t="shared" si="160"/>
        <v>2574.0278431399161</v>
      </c>
      <c r="J3741" s="6">
        <v>27745.632103427652</v>
      </c>
      <c r="K3741" s="7">
        <v>30319.659946567568</v>
      </c>
      <c r="L3741" s="8">
        <f t="shared" si="161"/>
        <v>8.48963295655734E-2</v>
      </c>
    </row>
    <row r="3742" spans="1:12">
      <c r="A3742" s="9"/>
      <c r="B3742" s="9"/>
      <c r="C3742" s="4" t="s">
        <v>3658</v>
      </c>
      <c r="D3742" s="4" t="s">
        <v>3659</v>
      </c>
      <c r="E3742" s="33" t="s">
        <v>165</v>
      </c>
      <c r="F3742" s="5">
        <v>2878.7839159318751</v>
      </c>
      <c r="G3742" s="6">
        <v>4935.8729554716811</v>
      </c>
      <c r="H3742" s="6">
        <v>1088.7720086619001</v>
      </c>
      <c r="I3742" s="6">
        <f t="shared" si="160"/>
        <v>8903.4288800654558</v>
      </c>
      <c r="J3742" s="6">
        <v>14102.206813562498</v>
      </c>
      <c r="K3742" s="7">
        <v>23005.635693627955</v>
      </c>
      <c r="L3742" s="8">
        <f t="shared" si="161"/>
        <v>0.38701077417006591</v>
      </c>
    </row>
    <row r="3743" spans="1:12">
      <c r="A3743" s="9"/>
      <c r="B3743" s="9"/>
      <c r="C3743" s="4" t="s">
        <v>3658</v>
      </c>
      <c r="D3743" s="4" t="s">
        <v>3659</v>
      </c>
      <c r="E3743" s="33" t="s">
        <v>1600</v>
      </c>
      <c r="F3743" s="5">
        <v>3258.021696316855</v>
      </c>
      <c r="G3743" s="6">
        <v>1.51079714775</v>
      </c>
      <c r="H3743" s="6"/>
      <c r="I3743" s="6">
        <f t="shared" si="160"/>
        <v>3259.5324934646051</v>
      </c>
      <c r="J3743" s="6">
        <v>26639.092903375</v>
      </c>
      <c r="K3743" s="7">
        <v>29898.625396839605</v>
      </c>
      <c r="L3743" s="8">
        <f t="shared" si="161"/>
        <v>0.10901947665490834</v>
      </c>
    </row>
    <row r="3744" spans="1:12">
      <c r="A3744" s="9"/>
      <c r="B3744" s="9"/>
      <c r="C3744" s="4" t="s">
        <v>3658</v>
      </c>
      <c r="D3744" s="4" t="s">
        <v>3659</v>
      </c>
      <c r="E3744" s="33" t="s">
        <v>2826</v>
      </c>
      <c r="F3744" s="5">
        <v>723.35648073519303</v>
      </c>
      <c r="G3744" s="6">
        <v>1371.3503528169385</v>
      </c>
      <c r="H3744" s="6">
        <v>2.1358911842547812</v>
      </c>
      <c r="I3744" s="6">
        <f t="shared" si="160"/>
        <v>2096.8427247363866</v>
      </c>
      <c r="J3744" s="6">
        <v>32552.295620864876</v>
      </c>
      <c r="K3744" s="7">
        <v>34649.138345601263</v>
      </c>
      <c r="L3744" s="8">
        <f t="shared" si="161"/>
        <v>6.0516446435747585E-2</v>
      </c>
    </row>
    <row r="3745" spans="1:12">
      <c r="A3745" s="9"/>
      <c r="B3745" s="9"/>
      <c r="C3745" s="4" t="s">
        <v>3658</v>
      </c>
      <c r="D3745" s="4" t="s">
        <v>3659</v>
      </c>
      <c r="E3745" s="33" t="s">
        <v>3669</v>
      </c>
      <c r="F3745" s="5"/>
      <c r="G3745" s="6">
        <v>139.14096934437501</v>
      </c>
      <c r="H3745" s="6"/>
      <c r="I3745" s="6">
        <f t="shared" si="160"/>
        <v>139.14096934437501</v>
      </c>
      <c r="J3745" s="6">
        <v>31156.924370187498</v>
      </c>
      <c r="K3745" s="7">
        <v>31296.065339531873</v>
      </c>
      <c r="L3745" s="8">
        <f t="shared" si="161"/>
        <v>4.4459572740161045E-3</v>
      </c>
    </row>
    <row r="3746" spans="1:12">
      <c r="A3746" s="9"/>
      <c r="B3746" s="9"/>
      <c r="C3746" s="4" t="s">
        <v>3658</v>
      </c>
      <c r="D3746" s="4" t="s">
        <v>3670</v>
      </c>
      <c r="E3746" s="32" t="s">
        <v>3671</v>
      </c>
      <c r="F3746" s="10">
        <v>169.15166671256577</v>
      </c>
      <c r="G3746" s="11">
        <v>5243.3151641626864</v>
      </c>
      <c r="H3746" s="11">
        <v>596.7265393107175</v>
      </c>
      <c r="I3746" s="11">
        <f t="shared" si="160"/>
        <v>6009.1933701859698</v>
      </c>
      <c r="J3746" s="11">
        <v>18039.266396125</v>
      </c>
      <c r="K3746" s="12">
        <v>24048.459766310971</v>
      </c>
      <c r="L3746" s="13">
        <f t="shared" si="161"/>
        <v>0.24987851315967163</v>
      </c>
    </row>
    <row r="3747" spans="1:12">
      <c r="A3747" s="9"/>
      <c r="B3747" s="9"/>
      <c r="C3747" s="4" t="s">
        <v>3658</v>
      </c>
      <c r="D3747" s="4" t="s">
        <v>3670</v>
      </c>
      <c r="E3747" s="33" t="s">
        <v>3672</v>
      </c>
      <c r="F3747" s="5">
        <v>2042.6573262866862</v>
      </c>
      <c r="G3747" s="6">
        <v>4397.1787568347308</v>
      </c>
      <c r="H3747" s="6">
        <v>2054.8236301965571</v>
      </c>
      <c r="I3747" s="6">
        <f t="shared" si="160"/>
        <v>8494.6597133179748</v>
      </c>
      <c r="J3747" s="6">
        <v>9764.9828529999995</v>
      </c>
      <c r="K3747" s="7">
        <v>18259.642566317976</v>
      </c>
      <c r="L3747" s="8">
        <f t="shared" si="161"/>
        <v>0.46521500530286158</v>
      </c>
    </row>
    <row r="3748" spans="1:12">
      <c r="A3748" s="9"/>
      <c r="B3748" s="9"/>
      <c r="C3748" s="4" t="s">
        <v>3658</v>
      </c>
      <c r="D3748" s="4" t="s">
        <v>3670</v>
      </c>
      <c r="E3748" s="33" t="s">
        <v>3673</v>
      </c>
      <c r="F3748" s="5">
        <v>1869.8678503333867</v>
      </c>
      <c r="G3748" s="6">
        <v>6478.1965045154511</v>
      </c>
      <c r="H3748" s="6">
        <v>1709.027719189982</v>
      </c>
      <c r="I3748" s="6">
        <f t="shared" si="160"/>
        <v>10057.092074038821</v>
      </c>
      <c r="J3748" s="6">
        <v>13582.538451375</v>
      </c>
      <c r="K3748" s="7">
        <v>23639.630525413821</v>
      </c>
      <c r="L3748" s="8">
        <f t="shared" si="161"/>
        <v>0.42543355587672699</v>
      </c>
    </row>
    <row r="3749" spans="1:12">
      <c r="A3749" s="9"/>
      <c r="B3749" s="9"/>
      <c r="C3749" s="4" t="s">
        <v>3658</v>
      </c>
      <c r="D3749" s="4" t="s">
        <v>3670</v>
      </c>
      <c r="E3749" s="33" t="s">
        <v>3674</v>
      </c>
      <c r="F3749" s="5">
        <v>334.70118210050003</v>
      </c>
      <c r="G3749" s="6">
        <v>3151.8382457978896</v>
      </c>
      <c r="H3749" s="6">
        <v>1043.4557892606592</v>
      </c>
      <c r="I3749" s="6">
        <f t="shared" si="160"/>
        <v>4529.9952171590485</v>
      </c>
      <c r="J3749" s="6">
        <v>5678.6608876749997</v>
      </c>
      <c r="K3749" s="7">
        <v>10208.656104834048</v>
      </c>
      <c r="L3749" s="8">
        <f t="shared" si="161"/>
        <v>0.44374060313521435</v>
      </c>
    </row>
    <row r="3750" spans="1:12">
      <c r="A3750" s="9"/>
      <c r="B3750" s="9"/>
      <c r="C3750" s="4" t="s">
        <v>3658</v>
      </c>
      <c r="D3750" s="4" t="s">
        <v>3670</v>
      </c>
      <c r="E3750" s="33" t="s">
        <v>3419</v>
      </c>
      <c r="F3750" s="5"/>
      <c r="G3750" s="6">
        <v>772.61885477068381</v>
      </c>
      <c r="H3750" s="6"/>
      <c r="I3750" s="6">
        <f t="shared" si="160"/>
        <v>772.61885477068381</v>
      </c>
      <c r="J3750" s="6">
        <v>365.68745600812491</v>
      </c>
      <c r="K3750" s="7">
        <v>1138.3063107788087</v>
      </c>
      <c r="L3750" s="8">
        <f t="shared" si="161"/>
        <v>0.67874424261258104</v>
      </c>
    </row>
    <row r="3751" spans="1:12">
      <c r="A3751" s="9"/>
      <c r="B3751" s="9"/>
      <c r="C3751" s="4" t="s">
        <v>3658</v>
      </c>
      <c r="D3751" s="4" t="s">
        <v>3670</v>
      </c>
      <c r="E3751" s="33" t="s">
        <v>3675</v>
      </c>
      <c r="F3751" s="5">
        <v>285.89789974006248</v>
      </c>
      <c r="G3751" s="6">
        <v>305.21954633448235</v>
      </c>
      <c r="H3751" s="6">
        <v>18.010665490725561</v>
      </c>
      <c r="I3751" s="6">
        <f t="shared" si="160"/>
        <v>609.12811156527039</v>
      </c>
      <c r="J3751" s="6">
        <v>2397.14563615625</v>
      </c>
      <c r="K3751" s="7">
        <v>3006.2737477215205</v>
      </c>
      <c r="L3751" s="8">
        <f t="shared" si="161"/>
        <v>0.20261897707317358</v>
      </c>
    </row>
    <row r="3752" spans="1:12">
      <c r="A3752" s="9"/>
      <c r="B3752" s="9"/>
      <c r="C3752" s="4" t="s">
        <v>3658</v>
      </c>
      <c r="D3752" s="4" t="s">
        <v>3670</v>
      </c>
      <c r="E3752" s="33" t="s">
        <v>1746</v>
      </c>
      <c r="F3752" s="5">
        <v>102.84905020375001</v>
      </c>
      <c r="G3752" s="29"/>
      <c r="H3752" s="6"/>
      <c r="I3752" s="6">
        <f t="shared" si="160"/>
        <v>102.84905020375001</v>
      </c>
      <c r="J3752" s="6">
        <v>695.05393592500013</v>
      </c>
      <c r="K3752" s="7">
        <v>797.90298612875017</v>
      </c>
      <c r="L3752" s="8">
        <f t="shared" si="161"/>
        <v>0.12889919199669997</v>
      </c>
    </row>
    <row r="3753" spans="1:12">
      <c r="A3753" s="9"/>
      <c r="B3753" s="9"/>
      <c r="C3753" s="4" t="s">
        <v>3658</v>
      </c>
      <c r="D3753" s="4" t="s">
        <v>3670</v>
      </c>
      <c r="E3753" s="33" t="s">
        <v>3676</v>
      </c>
      <c r="F3753" s="5">
        <v>40.951471721125692</v>
      </c>
      <c r="G3753" s="6">
        <v>6915.1362798774971</v>
      </c>
      <c r="H3753" s="6">
        <v>469.68825967640254</v>
      </c>
      <c r="I3753" s="6">
        <f t="shared" si="160"/>
        <v>7425.7760112750257</v>
      </c>
      <c r="J3753" s="6">
        <v>10205.9751624375</v>
      </c>
      <c r="K3753" s="7">
        <v>17631.751173712524</v>
      </c>
      <c r="L3753" s="8">
        <f t="shared" si="161"/>
        <v>0.42115930165497351</v>
      </c>
    </row>
    <row r="3754" spans="1:12">
      <c r="A3754" s="9"/>
      <c r="B3754" s="9"/>
      <c r="C3754" s="4" t="s">
        <v>3658</v>
      </c>
      <c r="D3754" s="4" t="s">
        <v>3670</v>
      </c>
      <c r="E3754" s="33" t="s">
        <v>3677</v>
      </c>
      <c r="F3754" s="5">
        <v>13.708685927500001</v>
      </c>
      <c r="G3754" s="6">
        <v>6718.655410804924</v>
      </c>
      <c r="H3754" s="6">
        <v>3.7632892318307505</v>
      </c>
      <c r="I3754" s="6">
        <f t="shared" si="160"/>
        <v>6736.1273859642542</v>
      </c>
      <c r="J3754" s="6">
        <v>6676.9317817312494</v>
      </c>
      <c r="K3754" s="7">
        <v>13413.059167695505</v>
      </c>
      <c r="L3754" s="8">
        <f t="shared" si="161"/>
        <v>0.50220664068848564</v>
      </c>
    </row>
    <row r="3755" spans="1:12">
      <c r="A3755" s="9"/>
      <c r="B3755" s="9"/>
      <c r="C3755" s="4" t="s">
        <v>3658</v>
      </c>
      <c r="D3755" s="4" t="s">
        <v>3670</v>
      </c>
      <c r="E3755" s="33" t="s">
        <v>3678</v>
      </c>
      <c r="F3755" s="5"/>
      <c r="G3755" s="6">
        <v>2356.8418677348614</v>
      </c>
      <c r="H3755" s="6"/>
      <c r="I3755" s="6">
        <f t="shared" si="160"/>
        <v>2356.8418677348614</v>
      </c>
      <c r="J3755" s="6">
        <v>2431.51161552125</v>
      </c>
      <c r="K3755" s="7">
        <v>4788.3534832561108</v>
      </c>
      <c r="L3755" s="8">
        <f t="shared" si="161"/>
        <v>0.49220298292017362</v>
      </c>
    </row>
    <row r="3756" spans="1:12">
      <c r="A3756" s="9"/>
      <c r="B3756" s="9"/>
      <c r="C3756" s="4" t="s">
        <v>3658</v>
      </c>
      <c r="D3756" s="4" t="s">
        <v>3670</v>
      </c>
      <c r="E3756" s="33" t="s">
        <v>3679</v>
      </c>
      <c r="F3756" s="5">
        <v>342.81526505812502</v>
      </c>
      <c r="G3756" s="6">
        <v>5862.6383345306522</v>
      </c>
      <c r="H3756" s="6">
        <v>2309.9733544118922</v>
      </c>
      <c r="I3756" s="6">
        <f t="shared" si="160"/>
        <v>8515.4269540006699</v>
      </c>
      <c r="J3756" s="6">
        <v>3437.981442625</v>
      </c>
      <c r="K3756" s="7">
        <v>11953.408396625669</v>
      </c>
      <c r="L3756" s="8">
        <f t="shared" si="161"/>
        <v>0.71238484216807085</v>
      </c>
    </row>
    <row r="3757" spans="1:12">
      <c r="A3757" s="9"/>
      <c r="B3757" s="9"/>
      <c r="C3757" s="4" t="s">
        <v>3658</v>
      </c>
      <c r="D3757" s="4" t="s">
        <v>3670</v>
      </c>
      <c r="E3757" s="33" t="s">
        <v>3680</v>
      </c>
      <c r="F3757" s="5">
        <v>58.225030969937507</v>
      </c>
      <c r="G3757" s="6">
        <v>3911.4239296999895</v>
      </c>
      <c r="H3757" s="6">
        <v>19.056145229508811</v>
      </c>
      <c r="I3757" s="6">
        <f t="shared" si="160"/>
        <v>3988.7051058994357</v>
      </c>
      <c r="J3757" s="6">
        <v>10164.489051999501</v>
      </c>
      <c r="K3757" s="7">
        <v>14153.194157898935</v>
      </c>
      <c r="L3757" s="8">
        <f t="shared" si="161"/>
        <v>0.28182366901773398</v>
      </c>
    </row>
    <row r="3758" spans="1:12">
      <c r="A3758" s="9"/>
      <c r="B3758" s="9"/>
      <c r="C3758" s="4" t="s">
        <v>3658</v>
      </c>
      <c r="D3758" s="4" t="s">
        <v>3670</v>
      </c>
      <c r="E3758" s="33" t="s">
        <v>3681</v>
      </c>
      <c r="F3758" s="5">
        <v>972.05395699529174</v>
      </c>
      <c r="G3758" s="6">
        <v>1321.7667726346547</v>
      </c>
      <c r="H3758" s="6">
        <v>860.56509159811185</v>
      </c>
      <c r="I3758" s="6">
        <f t="shared" si="160"/>
        <v>3154.3858212280584</v>
      </c>
      <c r="J3758" s="6">
        <v>6051.0485223437508</v>
      </c>
      <c r="K3758" s="7">
        <v>9205.4343435718092</v>
      </c>
      <c r="L3758" s="8">
        <f t="shared" si="161"/>
        <v>0.34266561505930226</v>
      </c>
    </row>
    <row r="3759" spans="1:12">
      <c r="A3759" s="9"/>
      <c r="B3759" s="9"/>
      <c r="C3759" s="4" t="s">
        <v>3658</v>
      </c>
      <c r="D3759" s="4" t="s">
        <v>3670</v>
      </c>
      <c r="E3759" s="33" t="s">
        <v>3682</v>
      </c>
      <c r="F3759" s="5">
        <v>1147.7277415000001</v>
      </c>
      <c r="G3759" s="6">
        <v>1774.0905110051719</v>
      </c>
      <c r="H3759" s="6">
        <v>38.678697827857505</v>
      </c>
      <c r="I3759" s="6">
        <f t="shared" si="160"/>
        <v>2960.4969503330294</v>
      </c>
      <c r="J3759" s="6">
        <v>29396.8925809375</v>
      </c>
      <c r="K3759" s="7">
        <v>32357.389531270528</v>
      </c>
      <c r="L3759" s="8">
        <f t="shared" si="161"/>
        <v>9.1493689485425689E-2</v>
      </c>
    </row>
    <row r="3760" spans="1:12">
      <c r="A3760" s="9"/>
      <c r="B3760" s="9"/>
      <c r="C3760" s="4" t="s">
        <v>3658</v>
      </c>
      <c r="D3760" s="4" t="s">
        <v>3670</v>
      </c>
      <c r="E3760" s="33" t="s">
        <v>3683</v>
      </c>
      <c r="F3760" s="5">
        <v>37.148250764187495</v>
      </c>
      <c r="G3760" s="6">
        <v>253.23375895374977</v>
      </c>
      <c r="H3760" s="6">
        <v>0.98541761241636561</v>
      </c>
      <c r="I3760" s="6">
        <f t="shared" si="160"/>
        <v>291.36742733035362</v>
      </c>
      <c r="J3760" s="6">
        <v>2677.2276965437504</v>
      </c>
      <c r="K3760" s="7">
        <v>2968.595123874104</v>
      </c>
      <c r="L3760" s="8">
        <f t="shared" si="161"/>
        <v>9.8149937991581199E-2</v>
      </c>
    </row>
    <row r="3761" spans="1:12">
      <c r="A3761" s="9"/>
      <c r="B3761" s="9"/>
      <c r="C3761" s="4" t="s">
        <v>3658</v>
      </c>
      <c r="D3761" s="4" t="s">
        <v>3670</v>
      </c>
      <c r="E3761" s="33" t="s">
        <v>3684</v>
      </c>
      <c r="F3761" s="5">
        <v>952.38544598682495</v>
      </c>
      <c r="G3761" s="6">
        <v>7960.2490436996795</v>
      </c>
      <c r="H3761" s="6">
        <v>1245.1469370874956</v>
      </c>
      <c r="I3761" s="6">
        <f t="shared" si="160"/>
        <v>10157.781426774001</v>
      </c>
      <c r="J3761" s="6">
        <v>12180.341458499999</v>
      </c>
      <c r="K3761" s="7">
        <v>22338.122885273999</v>
      </c>
      <c r="L3761" s="8">
        <f t="shared" si="161"/>
        <v>0.45472851407180387</v>
      </c>
    </row>
    <row r="3762" spans="1:12">
      <c r="A3762" s="9"/>
      <c r="B3762" s="9"/>
      <c r="C3762" s="4" t="s">
        <v>3658</v>
      </c>
      <c r="D3762" s="4" t="s">
        <v>3670</v>
      </c>
      <c r="E3762" s="33" t="s">
        <v>3685</v>
      </c>
      <c r="F3762" s="5">
        <v>1280.6244824083251</v>
      </c>
      <c r="G3762" s="6">
        <v>4211.7690050863675</v>
      </c>
      <c r="H3762" s="6">
        <v>555.5520830441443</v>
      </c>
      <c r="I3762" s="6">
        <f t="shared" si="160"/>
        <v>6047.9455705388373</v>
      </c>
      <c r="J3762" s="6">
        <v>21305.690245375001</v>
      </c>
      <c r="K3762" s="7">
        <v>27353.63581591384</v>
      </c>
      <c r="L3762" s="8">
        <f t="shared" si="161"/>
        <v>0.22110207254496875</v>
      </c>
    </row>
    <row r="3763" spans="1:12">
      <c r="A3763" s="9"/>
      <c r="B3763" s="9"/>
      <c r="C3763" s="4" t="s">
        <v>3658</v>
      </c>
      <c r="D3763" s="4" t="s">
        <v>3670</v>
      </c>
      <c r="E3763" s="33" t="s">
        <v>3686</v>
      </c>
      <c r="F3763" s="5">
        <v>570.98125727031243</v>
      </c>
      <c r="G3763" s="6">
        <v>585.01213103871476</v>
      </c>
      <c r="H3763" s="6">
        <v>162.15342019813127</v>
      </c>
      <c r="I3763" s="6">
        <f t="shared" si="160"/>
        <v>1318.1468085071583</v>
      </c>
      <c r="J3763" s="6">
        <v>3964.1650699062502</v>
      </c>
      <c r="K3763" s="7">
        <v>5282.3118784134085</v>
      </c>
      <c r="L3763" s="8">
        <f t="shared" si="161"/>
        <v>0.24953975434390216</v>
      </c>
    </row>
    <row r="3764" spans="1:12">
      <c r="A3764" s="9"/>
      <c r="B3764" s="9"/>
      <c r="C3764" s="4" t="s">
        <v>3658</v>
      </c>
      <c r="D3764" s="4" t="s">
        <v>3670</v>
      </c>
      <c r="E3764" s="33" t="s">
        <v>2188</v>
      </c>
      <c r="F3764" s="5">
        <v>1067.220031710749</v>
      </c>
      <c r="G3764" s="6">
        <v>3008.9803106117893</v>
      </c>
      <c r="H3764" s="6">
        <v>1171.6981128124883</v>
      </c>
      <c r="I3764" s="6">
        <f t="shared" si="160"/>
        <v>5247.8984551350268</v>
      </c>
      <c r="J3764" s="6">
        <v>4532.1504289437498</v>
      </c>
      <c r="K3764" s="7">
        <v>9780.0488840787766</v>
      </c>
      <c r="L3764" s="8">
        <f t="shared" si="161"/>
        <v>0.53659225197516469</v>
      </c>
    </row>
    <row r="3765" spans="1:12">
      <c r="A3765" s="9"/>
      <c r="B3765" s="9"/>
      <c r="C3765" s="4" t="s">
        <v>3658</v>
      </c>
      <c r="D3765" s="4" t="s">
        <v>3687</v>
      </c>
      <c r="E3765" s="32" t="s">
        <v>3688</v>
      </c>
      <c r="F3765" s="10">
        <v>1062.2274234018751</v>
      </c>
      <c r="G3765" s="11">
        <v>7316.1225611991113</v>
      </c>
      <c r="H3765" s="11">
        <v>457.38232404364061</v>
      </c>
      <c r="I3765" s="11">
        <f t="shared" si="160"/>
        <v>8835.7323086446268</v>
      </c>
      <c r="J3765" s="11">
        <v>10251.108545000001</v>
      </c>
      <c r="K3765" s="12">
        <v>19086.84085364463</v>
      </c>
      <c r="L3765" s="13">
        <f t="shared" si="161"/>
        <v>0.46292272128194778</v>
      </c>
    </row>
    <row r="3766" spans="1:12">
      <c r="A3766" s="9"/>
      <c r="B3766" s="9"/>
      <c r="C3766" s="4" t="s">
        <v>3658</v>
      </c>
      <c r="D3766" s="4" t="s">
        <v>3687</v>
      </c>
      <c r="E3766" s="33" t="s">
        <v>3689</v>
      </c>
      <c r="F3766" s="5">
        <v>11.436292162733748</v>
      </c>
      <c r="G3766" s="6">
        <v>4153.1978236075356</v>
      </c>
      <c r="H3766" s="6">
        <v>9.5213390943625011</v>
      </c>
      <c r="I3766" s="6">
        <f t="shared" si="160"/>
        <v>4174.1554548646318</v>
      </c>
      <c r="J3766" s="6">
        <v>5728.3338774812501</v>
      </c>
      <c r="K3766" s="7">
        <v>9902.4893323458818</v>
      </c>
      <c r="L3766" s="8">
        <f t="shared" si="161"/>
        <v>0.42152587241169809</v>
      </c>
    </row>
    <row r="3767" spans="1:12">
      <c r="A3767" s="9"/>
      <c r="B3767" s="9"/>
      <c r="C3767" s="4" t="s">
        <v>3658</v>
      </c>
      <c r="D3767" s="4" t="s">
        <v>3687</v>
      </c>
      <c r="E3767" s="33" t="s">
        <v>3121</v>
      </c>
      <c r="F3767" s="5">
        <v>464.57597389304453</v>
      </c>
      <c r="G3767" s="6">
        <v>118.48791285191015</v>
      </c>
      <c r="H3767" s="6">
        <v>57.516024303785066</v>
      </c>
      <c r="I3767" s="6">
        <f t="shared" si="160"/>
        <v>640.57991104873975</v>
      </c>
      <c r="J3767" s="6">
        <v>2236.2984717187501</v>
      </c>
      <c r="K3767" s="7">
        <v>2876.8783827674897</v>
      </c>
      <c r="L3767" s="8">
        <f t="shared" si="161"/>
        <v>0.22266492559637396</v>
      </c>
    </row>
    <row r="3768" spans="1:12">
      <c r="A3768" s="9"/>
      <c r="B3768" s="9"/>
      <c r="C3768" s="4" t="s">
        <v>3658</v>
      </c>
      <c r="D3768" s="4" t="s">
        <v>3687</v>
      </c>
      <c r="E3768" s="33" t="s">
        <v>3690</v>
      </c>
      <c r="F3768" s="5"/>
      <c r="G3768" s="6">
        <v>4187.4734688039116</v>
      </c>
      <c r="H3768" s="6"/>
      <c r="I3768" s="6">
        <f t="shared" si="160"/>
        <v>4187.4734688039116</v>
      </c>
      <c r="J3768" s="6">
        <v>13753.782430812</v>
      </c>
      <c r="K3768" s="7">
        <v>17941.255899615913</v>
      </c>
      <c r="L3768" s="8">
        <f t="shared" si="161"/>
        <v>0.23339912725360309</v>
      </c>
    </row>
    <row r="3769" spans="1:12">
      <c r="A3769" s="9"/>
      <c r="B3769" s="9"/>
      <c r="C3769" s="4" t="s">
        <v>3658</v>
      </c>
      <c r="D3769" s="4" t="s">
        <v>3687</v>
      </c>
      <c r="E3769" s="33" t="s">
        <v>3691</v>
      </c>
      <c r="F3769" s="5">
        <v>485.16369305675215</v>
      </c>
      <c r="G3769" s="6">
        <v>84.774721814118649</v>
      </c>
      <c r="H3769" s="6">
        <v>56.171306444250007</v>
      </c>
      <c r="I3769" s="6">
        <f t="shared" si="160"/>
        <v>626.10972131512085</v>
      </c>
      <c r="J3769" s="6">
        <v>1414.2270382875001</v>
      </c>
      <c r="K3769" s="7">
        <v>2040.336759602621</v>
      </c>
      <c r="L3769" s="8">
        <f t="shared" si="161"/>
        <v>0.30686587317922109</v>
      </c>
    </row>
    <row r="3770" spans="1:12">
      <c r="A3770" s="9"/>
      <c r="B3770" s="9"/>
      <c r="C3770" s="4" t="s">
        <v>3658</v>
      </c>
      <c r="D3770" s="4" t="s">
        <v>3687</v>
      </c>
      <c r="E3770" s="33" t="s">
        <v>3692</v>
      </c>
      <c r="F3770" s="5">
        <v>644.61547138937499</v>
      </c>
      <c r="G3770" s="29"/>
      <c r="H3770" s="6"/>
      <c r="I3770" s="6">
        <f t="shared" si="160"/>
        <v>644.61547138937499</v>
      </c>
      <c r="J3770" s="6">
        <v>4658.7681928375005</v>
      </c>
      <c r="K3770" s="7">
        <v>5303.3836642268752</v>
      </c>
      <c r="L3770" s="8">
        <f t="shared" si="161"/>
        <v>0.12154796111349163</v>
      </c>
    </row>
    <row r="3771" spans="1:12">
      <c r="A3771" s="9"/>
      <c r="B3771" s="9"/>
      <c r="C3771" s="4" t="s">
        <v>3658</v>
      </c>
      <c r="D3771" s="4" t="s">
        <v>3687</v>
      </c>
      <c r="E3771" s="33" t="s">
        <v>3693</v>
      </c>
      <c r="F3771" s="5">
        <v>614.44243969093748</v>
      </c>
      <c r="G3771" s="6">
        <v>116.39382644821097</v>
      </c>
      <c r="H3771" s="6">
        <v>199.68043136573539</v>
      </c>
      <c r="I3771" s="6">
        <f t="shared" si="160"/>
        <v>930.51669750488384</v>
      </c>
      <c r="J3771" s="6">
        <v>3556.5139250500001</v>
      </c>
      <c r="K3771" s="7">
        <v>4487.0306225548838</v>
      </c>
      <c r="L3771" s="8">
        <f t="shared" si="161"/>
        <v>0.20737917250385382</v>
      </c>
    </row>
    <row r="3772" spans="1:12">
      <c r="A3772" s="9"/>
      <c r="B3772" s="9"/>
      <c r="C3772" s="4" t="s">
        <v>3658</v>
      </c>
      <c r="D3772" s="4" t="s">
        <v>3694</v>
      </c>
      <c r="E3772" s="32" t="s">
        <v>3695</v>
      </c>
      <c r="F3772" s="10">
        <v>394.7344047675</v>
      </c>
      <c r="G3772" s="28"/>
      <c r="H3772" s="11"/>
      <c r="I3772" s="11">
        <f t="shared" si="160"/>
        <v>394.7344047675</v>
      </c>
      <c r="J3772" s="11">
        <v>2131.6613178437501</v>
      </c>
      <c r="K3772" s="12">
        <v>2526.3957226112502</v>
      </c>
      <c r="L3772" s="13">
        <f t="shared" si="161"/>
        <v>0.15624409162611611</v>
      </c>
    </row>
    <row r="3773" spans="1:12">
      <c r="A3773" s="9"/>
      <c r="B3773" s="9"/>
      <c r="C3773" s="4" t="s">
        <v>3658</v>
      </c>
      <c r="D3773" s="4" t="s">
        <v>3694</v>
      </c>
      <c r="E3773" s="33" t="s">
        <v>3696</v>
      </c>
      <c r="F3773" s="5">
        <v>821.96406872190903</v>
      </c>
      <c r="G3773" s="6">
        <v>208.6381665231375</v>
      </c>
      <c r="H3773" s="6"/>
      <c r="I3773" s="6">
        <f t="shared" si="160"/>
        <v>1030.6022352450466</v>
      </c>
      <c r="J3773" s="6">
        <v>24769.359105875003</v>
      </c>
      <c r="K3773" s="7">
        <v>25799.961341120048</v>
      </c>
      <c r="L3773" s="8">
        <f t="shared" si="161"/>
        <v>3.9945882926672061E-2</v>
      </c>
    </row>
    <row r="3774" spans="1:12">
      <c r="A3774" s="9"/>
      <c r="B3774" s="9"/>
      <c r="C3774" s="4" t="s">
        <v>3658</v>
      </c>
      <c r="D3774" s="4" t="s">
        <v>3694</v>
      </c>
      <c r="E3774" s="33" t="s">
        <v>3697</v>
      </c>
      <c r="F3774" s="5">
        <v>27.369920738125003</v>
      </c>
      <c r="G3774" s="6">
        <v>8858.2443644740961</v>
      </c>
      <c r="H3774" s="6"/>
      <c r="I3774" s="6">
        <f t="shared" si="160"/>
        <v>8885.6142852122211</v>
      </c>
      <c r="J3774" s="6">
        <v>13360.987779874999</v>
      </c>
      <c r="K3774" s="7">
        <v>22246.60206508722</v>
      </c>
      <c r="L3774" s="8">
        <f t="shared" si="161"/>
        <v>0.39941444806786425</v>
      </c>
    </row>
    <row r="3775" spans="1:12">
      <c r="A3775" s="9"/>
      <c r="B3775" s="9"/>
      <c r="C3775" s="4" t="s">
        <v>3658</v>
      </c>
      <c r="D3775" s="4" t="s">
        <v>3694</v>
      </c>
      <c r="E3775" s="33" t="s">
        <v>3698</v>
      </c>
      <c r="F3775" s="5">
        <v>548.12105083400104</v>
      </c>
      <c r="G3775" s="29"/>
      <c r="H3775" s="6"/>
      <c r="I3775" s="6">
        <f t="shared" si="160"/>
        <v>548.12105083400104</v>
      </c>
      <c r="J3775" s="6">
        <v>10684.892390543748</v>
      </c>
      <c r="K3775" s="7">
        <v>11233.013441377749</v>
      </c>
      <c r="L3775" s="8">
        <f t="shared" si="161"/>
        <v>4.8795548380183636E-2</v>
      </c>
    </row>
    <row r="3776" spans="1:12">
      <c r="A3776" s="9"/>
      <c r="B3776" s="9"/>
      <c r="C3776" s="4" t="s">
        <v>3658</v>
      </c>
      <c r="D3776" s="4" t="s">
        <v>3694</v>
      </c>
      <c r="E3776" s="33" t="s">
        <v>3699</v>
      </c>
      <c r="F3776" s="5">
        <v>86.110622073125</v>
      </c>
      <c r="G3776" s="6">
        <v>16.290721723499999</v>
      </c>
      <c r="H3776" s="6"/>
      <c r="I3776" s="6">
        <f t="shared" si="160"/>
        <v>102.401343796625</v>
      </c>
      <c r="J3776" s="6">
        <v>5555.6291806000008</v>
      </c>
      <c r="K3776" s="7">
        <v>5658.0305243966259</v>
      </c>
      <c r="L3776" s="8">
        <f t="shared" si="161"/>
        <v>1.8098407803755195E-2</v>
      </c>
    </row>
    <row r="3777" spans="1:12">
      <c r="A3777" s="9"/>
      <c r="B3777" s="9"/>
      <c r="C3777" s="4" t="s">
        <v>3658</v>
      </c>
      <c r="D3777" s="4" t="s">
        <v>3694</v>
      </c>
      <c r="E3777" s="33" t="s">
        <v>3700</v>
      </c>
      <c r="F3777" s="5">
        <v>42.99315869941875</v>
      </c>
      <c r="G3777" s="6">
        <v>5663.7180332539965</v>
      </c>
      <c r="H3777" s="6"/>
      <c r="I3777" s="6">
        <f t="shared" si="160"/>
        <v>5706.7111919534154</v>
      </c>
      <c r="J3777" s="6">
        <v>11720.27188705044</v>
      </c>
      <c r="K3777" s="7">
        <v>17426.983079003854</v>
      </c>
      <c r="L3777" s="8">
        <f t="shared" si="161"/>
        <v>0.32746409209686439</v>
      </c>
    </row>
    <row r="3778" spans="1:12">
      <c r="A3778" s="9"/>
      <c r="B3778" s="9"/>
      <c r="C3778" s="4" t="s">
        <v>3658</v>
      </c>
      <c r="D3778" s="4" t="s">
        <v>3701</v>
      </c>
      <c r="E3778" s="32" t="s">
        <v>3702</v>
      </c>
      <c r="F3778" s="10">
        <v>406.68594285114375</v>
      </c>
      <c r="G3778" s="11">
        <v>946.20566092427498</v>
      </c>
      <c r="H3778" s="11">
        <v>15.423109068228749</v>
      </c>
      <c r="I3778" s="11">
        <f t="shared" si="160"/>
        <v>1368.3147128436476</v>
      </c>
      <c r="J3778" s="11">
        <v>21487.698003874997</v>
      </c>
      <c r="K3778" s="12">
        <v>22856.012716718644</v>
      </c>
      <c r="L3778" s="13">
        <f t="shared" si="161"/>
        <v>5.9866728716105287E-2</v>
      </c>
    </row>
    <row r="3779" spans="1:12">
      <c r="A3779" s="9"/>
      <c r="B3779" s="9"/>
      <c r="C3779" s="4" t="s">
        <v>3658</v>
      </c>
      <c r="D3779" s="4" t="s">
        <v>3701</v>
      </c>
      <c r="E3779" s="33" t="s">
        <v>3703</v>
      </c>
      <c r="F3779" s="5">
        <v>413.35968156764682</v>
      </c>
      <c r="G3779" s="6">
        <v>1183.2103775458063</v>
      </c>
      <c r="H3779" s="6">
        <v>43.369032183973374</v>
      </c>
      <c r="I3779" s="6">
        <f t="shared" si="160"/>
        <v>1639.9390912974263</v>
      </c>
      <c r="J3779" s="6">
        <v>4299.0172216749997</v>
      </c>
      <c r="K3779" s="7">
        <v>5938.9563129724265</v>
      </c>
      <c r="L3779" s="8">
        <f t="shared" si="161"/>
        <v>0.27613253994061504</v>
      </c>
    </row>
    <row r="3780" spans="1:12">
      <c r="A3780" s="9"/>
      <c r="B3780" s="9"/>
      <c r="C3780" s="4" t="s">
        <v>3658</v>
      </c>
      <c r="D3780" s="4" t="s">
        <v>3701</v>
      </c>
      <c r="E3780" s="33" t="s">
        <v>3704</v>
      </c>
      <c r="F3780" s="5">
        <v>286.28756019170129</v>
      </c>
      <c r="G3780" s="6">
        <v>133.34143063701251</v>
      </c>
      <c r="H3780" s="6"/>
      <c r="I3780" s="6">
        <f t="shared" si="160"/>
        <v>419.62899082871377</v>
      </c>
      <c r="J3780" s="6">
        <v>2429.9767905062499</v>
      </c>
      <c r="K3780" s="7">
        <v>2849.6057813349635</v>
      </c>
      <c r="L3780" s="8">
        <f t="shared" si="161"/>
        <v>0.14725861155157008</v>
      </c>
    </row>
    <row r="3781" spans="1:12">
      <c r="A3781" s="9"/>
      <c r="B3781" s="9"/>
      <c r="C3781" s="4" t="s">
        <v>3658</v>
      </c>
      <c r="D3781" s="4" t="s">
        <v>3705</v>
      </c>
      <c r="E3781" s="32" t="s">
        <v>3706</v>
      </c>
      <c r="F3781" s="10">
        <v>1089.5455688786874</v>
      </c>
      <c r="G3781" s="27">
        <v>0.12984207304687501</v>
      </c>
      <c r="H3781" s="11"/>
      <c r="I3781" s="11">
        <f t="shared" ref="I3781:I3844" si="163">+H3781+G3781+F3781</f>
        <v>1089.6754109517342</v>
      </c>
      <c r="J3781" s="11">
        <v>7664.0765155625004</v>
      </c>
      <c r="K3781" s="12">
        <v>8753.7519265142346</v>
      </c>
      <c r="L3781" s="13">
        <f t="shared" ref="L3781:L3844" si="164">+I3781/K3781</f>
        <v>0.12448095629157789</v>
      </c>
    </row>
    <row r="3782" spans="1:12">
      <c r="A3782" s="9"/>
      <c r="B3782" s="9"/>
      <c r="C3782" s="4" t="s">
        <v>3658</v>
      </c>
      <c r="D3782" s="4" t="s">
        <v>3705</v>
      </c>
      <c r="E3782" s="33" t="s">
        <v>3707</v>
      </c>
      <c r="F3782" s="5">
        <v>202.35528020616871</v>
      </c>
      <c r="G3782" s="6">
        <v>2356.3400968123747</v>
      </c>
      <c r="H3782" s="6"/>
      <c r="I3782" s="6">
        <f t="shared" si="163"/>
        <v>2558.6953770185432</v>
      </c>
      <c r="J3782" s="6">
        <v>21946.802784750002</v>
      </c>
      <c r="K3782" s="7">
        <v>24505.498161768544</v>
      </c>
      <c r="L3782" s="8">
        <f t="shared" si="164"/>
        <v>0.10441311415616959</v>
      </c>
    </row>
    <row r="3783" spans="1:12">
      <c r="A3783" s="9"/>
      <c r="B3783" s="9"/>
      <c r="C3783" s="4" t="s">
        <v>3658</v>
      </c>
      <c r="D3783" s="4" t="s">
        <v>3708</v>
      </c>
      <c r="E3783" s="32" t="s">
        <v>3709</v>
      </c>
      <c r="F3783" s="10">
        <v>667.17373218960142</v>
      </c>
      <c r="G3783" s="11">
        <v>24013.803063511845</v>
      </c>
      <c r="H3783" s="11">
        <v>3350.9281162971856</v>
      </c>
      <c r="I3783" s="11">
        <f t="shared" si="163"/>
        <v>28031.90491199863</v>
      </c>
      <c r="J3783" s="11">
        <v>16130.287913424618</v>
      </c>
      <c r="K3783" s="12">
        <v>44162.192825423248</v>
      </c>
      <c r="L3783" s="13">
        <f t="shared" si="164"/>
        <v>0.63474893610494021</v>
      </c>
    </row>
    <row r="3784" spans="1:12">
      <c r="A3784" s="9"/>
      <c r="B3784" s="9"/>
      <c r="C3784" s="4" t="s">
        <v>3658</v>
      </c>
      <c r="D3784" s="4" t="s">
        <v>3708</v>
      </c>
      <c r="E3784" s="33" t="s">
        <v>3662</v>
      </c>
      <c r="F3784" s="5">
        <v>14.356034159481251</v>
      </c>
      <c r="G3784" s="6">
        <v>16636.253600482229</v>
      </c>
      <c r="H3784" s="6">
        <v>32.089077537046379</v>
      </c>
      <c r="I3784" s="6">
        <f t="shared" si="163"/>
        <v>16682.698712178757</v>
      </c>
      <c r="J3784" s="6">
        <v>11930.813987187501</v>
      </c>
      <c r="K3784" s="7">
        <v>28613.512699366256</v>
      </c>
      <c r="L3784" s="8">
        <f t="shared" si="164"/>
        <v>0.58303567574729309</v>
      </c>
    </row>
    <row r="3785" spans="1:12">
      <c r="A3785" s="9"/>
      <c r="B3785" s="9"/>
      <c r="C3785" s="4" t="s">
        <v>3658</v>
      </c>
      <c r="D3785" s="4" t="s">
        <v>3708</v>
      </c>
      <c r="E3785" s="33" t="s">
        <v>3710</v>
      </c>
      <c r="F3785" s="5">
        <v>1031.1354443637219</v>
      </c>
      <c r="G3785" s="6">
        <v>4629.3198358958189</v>
      </c>
      <c r="H3785" s="6">
        <v>1672.5198407422699</v>
      </c>
      <c r="I3785" s="6">
        <f t="shared" si="163"/>
        <v>7332.9751210018103</v>
      </c>
      <c r="J3785" s="6">
        <v>11224.789483968751</v>
      </c>
      <c r="K3785" s="7">
        <v>18557.764604970562</v>
      </c>
      <c r="L3785" s="8">
        <f t="shared" si="164"/>
        <v>0.39514323395597584</v>
      </c>
    </row>
    <row r="3786" spans="1:12">
      <c r="A3786" s="9"/>
      <c r="B3786" s="9"/>
      <c r="C3786" s="4" t="s">
        <v>3658</v>
      </c>
      <c r="D3786" s="4" t="s">
        <v>3708</v>
      </c>
      <c r="E3786" s="33" t="s">
        <v>3711</v>
      </c>
      <c r="F3786" s="5">
        <v>176.44646033194937</v>
      </c>
      <c r="G3786" s="6">
        <v>10246.515854193154</v>
      </c>
      <c r="H3786" s="6">
        <v>4262.8818280205405</v>
      </c>
      <c r="I3786" s="6">
        <f t="shared" si="163"/>
        <v>14685.844142545644</v>
      </c>
      <c r="J3786" s="6">
        <v>3340.6634002687501</v>
      </c>
      <c r="K3786" s="7">
        <v>18026.507542814394</v>
      </c>
      <c r="L3786" s="8">
        <f t="shared" si="164"/>
        <v>0.81468049802024001</v>
      </c>
    </row>
    <row r="3787" spans="1:12">
      <c r="A3787" s="9"/>
      <c r="B3787" s="9"/>
      <c r="C3787" s="4" t="s">
        <v>3658</v>
      </c>
      <c r="D3787" s="4" t="s">
        <v>3708</v>
      </c>
      <c r="E3787" s="33" t="s">
        <v>3712</v>
      </c>
      <c r="F3787" s="5">
        <v>233.81265195896879</v>
      </c>
      <c r="G3787" s="6">
        <v>9128.9004601716151</v>
      </c>
      <c r="H3787" s="6">
        <v>2740.2065350371477</v>
      </c>
      <c r="I3787" s="6">
        <f t="shared" si="163"/>
        <v>12102.919647167733</v>
      </c>
      <c r="J3787" s="6">
        <v>3715.2256781874999</v>
      </c>
      <c r="K3787" s="7">
        <v>15818.145325355232</v>
      </c>
      <c r="L3787" s="8">
        <f t="shared" si="164"/>
        <v>0.76512886929719337</v>
      </c>
    </row>
    <row r="3788" spans="1:12">
      <c r="A3788" s="9"/>
      <c r="B3788" s="9"/>
      <c r="C3788" s="4" t="s">
        <v>3658</v>
      </c>
      <c r="D3788" s="4" t="s">
        <v>3708</v>
      </c>
      <c r="E3788" s="33" t="s">
        <v>3220</v>
      </c>
      <c r="F3788" s="5">
        <v>481.68083838006248</v>
      </c>
      <c r="G3788" s="6">
        <v>10031.923237633313</v>
      </c>
      <c r="H3788" s="6">
        <v>1750.1996436344425</v>
      </c>
      <c r="I3788" s="6">
        <f t="shared" si="163"/>
        <v>12263.803719647816</v>
      </c>
      <c r="J3788" s="6">
        <v>5640.156074775</v>
      </c>
      <c r="K3788" s="7">
        <v>17903.959794422819</v>
      </c>
      <c r="L3788" s="8">
        <f t="shared" si="164"/>
        <v>0.68497717043958384</v>
      </c>
    </row>
    <row r="3789" spans="1:12">
      <c r="A3789" s="9"/>
      <c r="B3789" s="9"/>
      <c r="C3789" s="4" t="s">
        <v>3658</v>
      </c>
      <c r="D3789" s="4" t="s">
        <v>3708</v>
      </c>
      <c r="E3789" s="33" t="s">
        <v>3713</v>
      </c>
      <c r="F3789" s="5">
        <v>3279.1278959379997</v>
      </c>
      <c r="G3789" s="6">
        <v>6646.5775526412508</v>
      </c>
      <c r="H3789" s="6">
        <v>3767.3936909648314</v>
      </c>
      <c r="I3789" s="6">
        <f t="shared" si="163"/>
        <v>13693.099139544081</v>
      </c>
      <c r="J3789" s="6">
        <v>12831.882466812502</v>
      </c>
      <c r="K3789" s="7">
        <v>26524.981606356581</v>
      </c>
      <c r="L3789" s="8">
        <f t="shared" si="164"/>
        <v>0.51623406729385246</v>
      </c>
    </row>
    <row r="3790" spans="1:12">
      <c r="A3790" s="9"/>
      <c r="B3790" s="9"/>
      <c r="C3790" s="4" t="s">
        <v>3658</v>
      </c>
      <c r="D3790" s="4" t="s">
        <v>3708</v>
      </c>
      <c r="E3790" s="33" t="s">
        <v>3714</v>
      </c>
      <c r="F3790" s="5">
        <v>953.36502057360622</v>
      </c>
      <c r="G3790" s="6">
        <v>4813.9031689670146</v>
      </c>
      <c r="H3790" s="6">
        <v>102.61879267225</v>
      </c>
      <c r="I3790" s="6">
        <f t="shared" si="163"/>
        <v>5869.8869822128709</v>
      </c>
      <c r="J3790" s="6">
        <v>10976.904489476672</v>
      </c>
      <c r="K3790" s="7">
        <v>16846.791471689543</v>
      </c>
      <c r="L3790" s="8">
        <f t="shared" si="164"/>
        <v>0.34842759181040589</v>
      </c>
    </row>
    <row r="3791" spans="1:12">
      <c r="A3791" s="9"/>
      <c r="B3791" s="9"/>
      <c r="C3791" s="4" t="s">
        <v>3658</v>
      </c>
      <c r="D3791" s="4" t="s">
        <v>3708</v>
      </c>
      <c r="E3791" s="33" t="s">
        <v>3715</v>
      </c>
      <c r="F3791" s="5">
        <v>1693.7193799596248</v>
      </c>
      <c r="G3791" s="6">
        <v>6918.5867468673332</v>
      </c>
      <c r="H3791" s="6">
        <v>2061.38716003439</v>
      </c>
      <c r="I3791" s="6">
        <f t="shared" si="163"/>
        <v>10673.693286861348</v>
      </c>
      <c r="J3791" s="6">
        <v>15728.884356812499</v>
      </c>
      <c r="K3791" s="7">
        <v>26402.577643673845</v>
      </c>
      <c r="L3791" s="8">
        <f t="shared" si="164"/>
        <v>0.40426709205867267</v>
      </c>
    </row>
    <row r="3792" spans="1:12">
      <c r="A3792" s="9"/>
      <c r="B3792" s="9"/>
      <c r="C3792" s="4" t="s">
        <v>3658</v>
      </c>
      <c r="D3792" s="4" t="s">
        <v>3708</v>
      </c>
      <c r="E3792" s="33" t="s">
        <v>3716</v>
      </c>
      <c r="F3792" s="5">
        <v>2310.3816947592304</v>
      </c>
      <c r="G3792" s="6">
        <v>7726.3050506163718</v>
      </c>
      <c r="H3792" s="6">
        <v>3502.7168589879402</v>
      </c>
      <c r="I3792" s="6">
        <f t="shared" si="163"/>
        <v>13539.403604363542</v>
      </c>
      <c r="J3792" s="6">
        <v>16067.396388625</v>
      </c>
      <c r="K3792" s="7">
        <v>29606.799992988541</v>
      </c>
      <c r="L3792" s="8">
        <f t="shared" si="164"/>
        <v>0.45730722697386861</v>
      </c>
    </row>
    <row r="3793" spans="1:12">
      <c r="A3793" s="9"/>
      <c r="B3793" s="9"/>
      <c r="C3793" s="4" t="s">
        <v>3658</v>
      </c>
      <c r="D3793" s="4" t="s">
        <v>3717</v>
      </c>
      <c r="E3793" s="32" t="s">
        <v>3718</v>
      </c>
      <c r="F3793" s="10"/>
      <c r="G3793" s="11">
        <v>9328.707611905771</v>
      </c>
      <c r="H3793" s="11"/>
      <c r="I3793" s="11">
        <f t="shared" si="163"/>
        <v>9328.707611905771</v>
      </c>
      <c r="J3793" s="11">
        <v>10885.8966983508</v>
      </c>
      <c r="K3793" s="12">
        <v>20214.604310256571</v>
      </c>
      <c r="L3793" s="13">
        <f t="shared" si="164"/>
        <v>0.46148356251388667</v>
      </c>
    </row>
    <row r="3794" spans="1:12">
      <c r="A3794" s="9"/>
      <c r="B3794" s="9"/>
      <c r="C3794" s="4" t="s">
        <v>3658</v>
      </c>
      <c r="D3794" s="4" t="s">
        <v>3717</v>
      </c>
      <c r="E3794" s="33" t="s">
        <v>3719</v>
      </c>
      <c r="F3794" s="5"/>
      <c r="G3794" s="6">
        <v>6715.3918172761296</v>
      </c>
      <c r="H3794" s="6"/>
      <c r="I3794" s="6">
        <f t="shared" si="163"/>
        <v>6715.3918172761296</v>
      </c>
      <c r="J3794" s="6">
        <v>8593.1079056875005</v>
      </c>
      <c r="K3794" s="7">
        <v>15308.49972296363</v>
      </c>
      <c r="L3794" s="8">
        <f t="shared" si="164"/>
        <v>0.43867079980428492</v>
      </c>
    </row>
    <row r="3795" spans="1:12">
      <c r="A3795" s="9"/>
      <c r="B3795" s="9"/>
      <c r="C3795" s="4" t="s">
        <v>3658</v>
      </c>
      <c r="D3795" s="4" t="s">
        <v>3717</v>
      </c>
      <c r="E3795" s="33" t="s">
        <v>3720</v>
      </c>
      <c r="F3795" s="5"/>
      <c r="G3795" s="6">
        <v>7393.0770483816686</v>
      </c>
      <c r="H3795" s="6"/>
      <c r="I3795" s="6">
        <f t="shared" si="163"/>
        <v>7393.0770483816686</v>
      </c>
      <c r="J3795" s="6">
        <v>16550.6938452875</v>
      </c>
      <c r="K3795" s="7">
        <v>23943.770893669171</v>
      </c>
      <c r="L3795" s="8">
        <f t="shared" si="164"/>
        <v>0.30876828387697397</v>
      </c>
    </row>
    <row r="3796" spans="1:12">
      <c r="A3796" s="9"/>
      <c r="B3796" s="9"/>
      <c r="C3796" s="4" t="s">
        <v>3658</v>
      </c>
      <c r="D3796" s="4" t="s">
        <v>3717</v>
      </c>
      <c r="E3796" s="33" t="s">
        <v>3721</v>
      </c>
      <c r="F3796" s="5">
        <v>209.80948339373185</v>
      </c>
      <c r="G3796" s="6">
        <v>5155.2886932230558</v>
      </c>
      <c r="H3796" s="6">
        <v>25.950630695023747</v>
      </c>
      <c r="I3796" s="6">
        <f t="shared" si="163"/>
        <v>5391.0488073118113</v>
      </c>
      <c r="J3796" s="6">
        <v>13764.914968054314</v>
      </c>
      <c r="K3796" s="7">
        <v>19155.963775366126</v>
      </c>
      <c r="L3796" s="8">
        <f t="shared" si="164"/>
        <v>0.28142926508581645</v>
      </c>
    </row>
    <row r="3797" spans="1:12">
      <c r="A3797" s="9"/>
      <c r="B3797" s="9"/>
      <c r="C3797" s="4" t="s">
        <v>3658</v>
      </c>
      <c r="D3797" s="4" t="s">
        <v>3717</v>
      </c>
      <c r="E3797" s="33" t="s">
        <v>3722</v>
      </c>
      <c r="F3797" s="5">
        <v>15.061980813312498</v>
      </c>
      <c r="G3797" s="6">
        <v>8762.8024064610017</v>
      </c>
      <c r="H3797" s="6"/>
      <c r="I3797" s="6">
        <f t="shared" si="163"/>
        <v>8777.8643872743141</v>
      </c>
      <c r="J3797" s="6">
        <v>5516.7232772993757</v>
      </c>
      <c r="K3797" s="7">
        <v>14294.58766457369</v>
      </c>
      <c r="L3797" s="8">
        <f t="shared" si="164"/>
        <v>0.61406908637375501</v>
      </c>
    </row>
    <row r="3798" spans="1:12">
      <c r="A3798" s="9"/>
      <c r="B3798" s="9"/>
      <c r="C3798" s="4" t="s">
        <v>3658</v>
      </c>
      <c r="D3798" s="4" t="s">
        <v>3723</v>
      </c>
      <c r="E3798" s="32" t="s">
        <v>3724</v>
      </c>
      <c r="F3798" s="10">
        <v>0.14744248663375001</v>
      </c>
      <c r="G3798" s="11">
        <v>9374.4181625496458</v>
      </c>
      <c r="H3798" s="11"/>
      <c r="I3798" s="11">
        <f t="shared" si="163"/>
        <v>9374.5656050362795</v>
      </c>
      <c r="J3798" s="11">
        <v>15455.895422176251</v>
      </c>
      <c r="K3798" s="12">
        <v>24830.461027212528</v>
      </c>
      <c r="L3798" s="13">
        <f t="shared" si="164"/>
        <v>0.37754295398552534</v>
      </c>
    </row>
    <row r="3799" spans="1:12">
      <c r="A3799" s="9"/>
      <c r="B3799" s="9"/>
      <c r="C3799" s="4" t="s">
        <v>3658</v>
      </c>
      <c r="D3799" s="4" t="s">
        <v>3723</v>
      </c>
      <c r="E3799" s="33" t="s">
        <v>3725</v>
      </c>
      <c r="F3799" s="5"/>
      <c r="G3799" s="6">
        <v>2981.9835809948167</v>
      </c>
      <c r="H3799" s="6"/>
      <c r="I3799" s="6">
        <f t="shared" si="163"/>
        <v>2981.9835809948167</v>
      </c>
      <c r="J3799" s="6">
        <v>7316.9841051249996</v>
      </c>
      <c r="K3799" s="7">
        <v>10298.967686119817</v>
      </c>
      <c r="L3799" s="8">
        <f t="shared" si="164"/>
        <v>0.28954198827264138</v>
      </c>
    </row>
    <row r="3800" spans="1:12">
      <c r="A3800" s="9"/>
      <c r="B3800" s="9"/>
      <c r="C3800" s="4" t="s">
        <v>3658</v>
      </c>
      <c r="D3800" s="4" t="s">
        <v>3723</v>
      </c>
      <c r="E3800" s="33" t="s">
        <v>3726</v>
      </c>
      <c r="F3800" s="5">
        <v>12.539151344837499</v>
      </c>
      <c r="G3800" s="6">
        <v>1483.4155306939354</v>
      </c>
      <c r="H3800" s="6"/>
      <c r="I3800" s="6">
        <f t="shared" si="163"/>
        <v>1495.9546820387729</v>
      </c>
      <c r="J3800" s="6">
        <v>11866.767182343749</v>
      </c>
      <c r="K3800" s="7">
        <v>13362.721864382522</v>
      </c>
      <c r="L3800" s="8">
        <f t="shared" si="164"/>
        <v>0.11194984803404044</v>
      </c>
    </row>
    <row r="3801" spans="1:12">
      <c r="A3801" s="9"/>
      <c r="B3801" s="9"/>
      <c r="C3801" s="4" t="s">
        <v>3658</v>
      </c>
      <c r="D3801" s="4" t="s">
        <v>3723</v>
      </c>
      <c r="E3801" s="33" t="s">
        <v>3727</v>
      </c>
      <c r="F3801" s="5">
        <v>3.8330471554060614</v>
      </c>
      <c r="G3801" s="6">
        <v>4925.2249056835708</v>
      </c>
      <c r="H3801" s="6">
        <v>6.0800820252328123</v>
      </c>
      <c r="I3801" s="6">
        <f t="shared" si="163"/>
        <v>4935.1380348642097</v>
      </c>
      <c r="J3801" s="6">
        <v>6248.7667501062506</v>
      </c>
      <c r="K3801" s="7">
        <v>11183.90478497046</v>
      </c>
      <c r="L3801" s="8">
        <f t="shared" si="164"/>
        <v>0.44127146374639353</v>
      </c>
    </row>
    <row r="3802" spans="1:12">
      <c r="A3802" s="9"/>
      <c r="B3802" s="9"/>
      <c r="C3802" s="4" t="s">
        <v>3658</v>
      </c>
      <c r="D3802" s="4" t="s">
        <v>3723</v>
      </c>
      <c r="E3802" s="33" t="s">
        <v>3728</v>
      </c>
      <c r="F3802" s="5">
        <v>171.16373963606875</v>
      </c>
      <c r="G3802" s="6">
        <v>1937.9629498322604</v>
      </c>
      <c r="H3802" s="6">
        <v>1.36576405271125</v>
      </c>
      <c r="I3802" s="6">
        <f t="shared" si="163"/>
        <v>2110.4924535210403</v>
      </c>
      <c r="J3802" s="6">
        <v>10286.24812092233</v>
      </c>
      <c r="K3802" s="7">
        <v>12396.740574443371</v>
      </c>
      <c r="L3802" s="8">
        <f t="shared" si="164"/>
        <v>0.17024575458745567</v>
      </c>
    </row>
    <row r="3803" spans="1:12">
      <c r="A3803" s="9"/>
      <c r="B3803" s="9"/>
      <c r="C3803" s="4" t="s">
        <v>3658</v>
      </c>
      <c r="D3803" s="4" t="s">
        <v>3729</v>
      </c>
      <c r="E3803" s="32" t="s">
        <v>3730</v>
      </c>
      <c r="F3803" s="10">
        <v>8.0714550403125003</v>
      </c>
      <c r="G3803" s="11">
        <v>12051.27510232796</v>
      </c>
      <c r="H3803" s="11"/>
      <c r="I3803" s="11">
        <f t="shared" si="163"/>
        <v>12059.346557368272</v>
      </c>
      <c r="J3803" s="11">
        <v>5677.3272002937501</v>
      </c>
      <c r="K3803" s="12">
        <v>17736.673757662022</v>
      </c>
      <c r="L3803" s="13">
        <f t="shared" si="164"/>
        <v>0.67991026514533393</v>
      </c>
    </row>
    <row r="3804" spans="1:12">
      <c r="A3804" s="9"/>
      <c r="B3804" s="9"/>
      <c r="C3804" s="4" t="s">
        <v>3658</v>
      </c>
      <c r="D3804" s="4" t="s">
        <v>3729</v>
      </c>
      <c r="E3804" s="33" t="s">
        <v>3731</v>
      </c>
      <c r="F3804" s="5">
        <v>1.8702476821187499</v>
      </c>
      <c r="G3804" s="6">
        <v>1630.3268553201044</v>
      </c>
      <c r="H3804" s="6"/>
      <c r="I3804" s="6">
        <f t="shared" si="163"/>
        <v>1632.1971030022232</v>
      </c>
      <c r="J3804" s="6">
        <v>4108.5606656312502</v>
      </c>
      <c r="K3804" s="7">
        <v>5740.7577686334735</v>
      </c>
      <c r="L3804" s="8">
        <f t="shared" si="164"/>
        <v>0.28431736171142269</v>
      </c>
    </row>
    <row r="3805" spans="1:12">
      <c r="A3805" s="9"/>
      <c r="B3805" s="9"/>
      <c r="C3805" s="4" t="s">
        <v>3658</v>
      </c>
      <c r="D3805" s="4" t="s">
        <v>3729</v>
      </c>
      <c r="E3805" s="33" t="s">
        <v>3732</v>
      </c>
      <c r="F3805" s="5">
        <v>274.12441889218752</v>
      </c>
      <c r="G3805" s="6">
        <v>10141.255817140551</v>
      </c>
      <c r="H3805" s="6">
        <v>967.36231656507732</v>
      </c>
      <c r="I3805" s="6">
        <f t="shared" si="163"/>
        <v>11382.742552597816</v>
      </c>
      <c r="J3805" s="6">
        <v>7705.4888692000004</v>
      </c>
      <c r="K3805" s="7">
        <v>19088.231421797816</v>
      </c>
      <c r="L3805" s="8">
        <f t="shared" si="164"/>
        <v>0.59632253513016853</v>
      </c>
    </row>
    <row r="3806" spans="1:12">
      <c r="A3806" s="9"/>
      <c r="B3806" s="9"/>
      <c r="C3806" s="4" t="s">
        <v>3658</v>
      </c>
      <c r="D3806" s="4" t="s">
        <v>3729</v>
      </c>
      <c r="E3806" s="33" t="s">
        <v>3733</v>
      </c>
      <c r="F3806" s="5">
        <v>867.66182848749997</v>
      </c>
      <c r="G3806" s="6">
        <v>13073.678241648769</v>
      </c>
      <c r="H3806" s="6">
        <v>619.19623648094137</v>
      </c>
      <c r="I3806" s="6">
        <f t="shared" si="163"/>
        <v>14560.53630661721</v>
      </c>
      <c r="J3806" s="6">
        <v>36509.699321812499</v>
      </c>
      <c r="K3806" s="7">
        <v>51070.235628429713</v>
      </c>
      <c r="L3806" s="8">
        <f t="shared" si="164"/>
        <v>0.2851080698462975</v>
      </c>
    </row>
    <row r="3807" spans="1:12">
      <c r="A3807" s="9"/>
      <c r="B3807" s="9"/>
      <c r="C3807" s="4" t="s">
        <v>3658</v>
      </c>
      <c r="D3807" s="4" t="s">
        <v>3729</v>
      </c>
      <c r="E3807" s="33" t="s">
        <v>3734</v>
      </c>
      <c r="F3807" s="5">
        <v>109.18806149302674</v>
      </c>
      <c r="G3807" s="6">
        <v>15083.47053806688</v>
      </c>
      <c r="H3807" s="6">
        <v>176.84542932308617</v>
      </c>
      <c r="I3807" s="6">
        <f t="shared" si="163"/>
        <v>15369.504028882993</v>
      </c>
      <c r="J3807" s="6">
        <v>27617.853935093754</v>
      </c>
      <c r="K3807" s="7">
        <v>42987.357963976749</v>
      </c>
      <c r="L3807" s="8">
        <f t="shared" si="164"/>
        <v>0.3575354419725581</v>
      </c>
    </row>
    <row r="3808" spans="1:12">
      <c r="A3808" s="9"/>
      <c r="B3808" s="9"/>
      <c r="C3808" s="4" t="s">
        <v>3658</v>
      </c>
      <c r="D3808" s="4" t="s">
        <v>3729</v>
      </c>
      <c r="E3808" s="33" t="s">
        <v>3735</v>
      </c>
      <c r="F3808" s="5">
        <v>249.14176812360128</v>
      </c>
      <c r="G3808" s="6">
        <v>12950.973166171492</v>
      </c>
      <c r="H3808" s="6">
        <v>100.95685846478379</v>
      </c>
      <c r="I3808" s="6">
        <f t="shared" si="163"/>
        <v>13301.071792759878</v>
      </c>
      <c r="J3808" s="6">
        <v>9869.3829207125</v>
      </c>
      <c r="K3808" s="7">
        <v>23170.454713472376</v>
      </c>
      <c r="L3808" s="8">
        <f t="shared" si="164"/>
        <v>0.5740531188205823</v>
      </c>
    </row>
    <row r="3809" spans="1:12">
      <c r="A3809" s="9"/>
      <c r="B3809" s="9"/>
      <c r="C3809" s="4" t="s">
        <v>3658</v>
      </c>
      <c r="D3809" s="4" t="s">
        <v>3736</v>
      </c>
      <c r="E3809" s="32" t="s">
        <v>3737</v>
      </c>
      <c r="F3809" s="10">
        <v>2.3933670514499998</v>
      </c>
      <c r="G3809" s="11">
        <v>4740.8027026928439</v>
      </c>
      <c r="H3809" s="11">
        <v>13.702248192803749</v>
      </c>
      <c r="I3809" s="11">
        <f t="shared" si="163"/>
        <v>4756.8983179370971</v>
      </c>
      <c r="J3809" s="11">
        <v>6990.8142272499999</v>
      </c>
      <c r="K3809" s="12">
        <v>11747.712545187096</v>
      </c>
      <c r="L3809" s="13">
        <f t="shared" si="164"/>
        <v>0.40492123889139114</v>
      </c>
    </row>
    <row r="3810" spans="1:12">
      <c r="A3810" s="9"/>
      <c r="B3810" s="9"/>
      <c r="C3810" s="4" t="s">
        <v>3658</v>
      </c>
      <c r="D3810" s="4" t="s">
        <v>3736</v>
      </c>
      <c r="E3810" s="33" t="s">
        <v>3738</v>
      </c>
      <c r="F3810" s="5"/>
      <c r="G3810" s="6">
        <v>594.94388503397499</v>
      </c>
      <c r="H3810" s="6"/>
      <c r="I3810" s="6">
        <f t="shared" si="163"/>
        <v>594.94388503397499</v>
      </c>
      <c r="J3810" s="6">
        <v>2235.5927615749997</v>
      </c>
      <c r="K3810" s="7">
        <v>2830.5366466089745</v>
      </c>
      <c r="L3810" s="8">
        <f t="shared" si="164"/>
        <v>0.21018766379397585</v>
      </c>
    </row>
    <row r="3811" spans="1:12">
      <c r="A3811" s="9"/>
      <c r="B3811" s="9"/>
      <c r="C3811" s="4" t="s">
        <v>3658</v>
      </c>
      <c r="D3811" s="4" t="s">
        <v>3739</v>
      </c>
      <c r="E3811" s="32" t="s">
        <v>3740</v>
      </c>
      <c r="F3811" s="10">
        <v>810.21606983355628</v>
      </c>
      <c r="G3811" s="11">
        <v>1716.5119334362789</v>
      </c>
      <c r="H3811" s="11">
        <v>26.278688929845622</v>
      </c>
      <c r="I3811" s="11">
        <f t="shared" si="163"/>
        <v>2553.0066921996809</v>
      </c>
      <c r="J3811" s="11">
        <v>22323.698311750006</v>
      </c>
      <c r="K3811" s="12">
        <v>24876.705003949686</v>
      </c>
      <c r="L3811" s="13">
        <f t="shared" si="164"/>
        <v>0.1026264005540259</v>
      </c>
    </row>
    <row r="3812" spans="1:12">
      <c r="A3812" s="9"/>
      <c r="B3812" s="9"/>
      <c r="C3812" s="4" t="s">
        <v>3658</v>
      </c>
      <c r="D3812" s="4" t="s">
        <v>3739</v>
      </c>
      <c r="E3812" s="33" t="s">
        <v>3741</v>
      </c>
      <c r="F3812" s="5">
        <v>185.66686281593749</v>
      </c>
      <c r="G3812" s="6">
        <v>8605.0558417435986</v>
      </c>
      <c r="H3812" s="6"/>
      <c r="I3812" s="6">
        <f t="shared" si="163"/>
        <v>8790.7227045595355</v>
      </c>
      <c r="J3812" s="6">
        <v>15885.878608518749</v>
      </c>
      <c r="K3812" s="7">
        <v>24676.601313078285</v>
      </c>
      <c r="L3812" s="8">
        <f t="shared" si="164"/>
        <v>0.35623717354871576</v>
      </c>
    </row>
    <row r="3813" spans="1:12">
      <c r="A3813" s="9"/>
      <c r="B3813" s="9"/>
      <c r="C3813" s="4" t="s">
        <v>3658</v>
      </c>
      <c r="D3813" s="4" t="s">
        <v>3739</v>
      </c>
      <c r="E3813" s="33" t="s">
        <v>1721</v>
      </c>
      <c r="F3813" s="5"/>
      <c r="G3813" s="6">
        <v>2430.3591126806486</v>
      </c>
      <c r="H3813" s="6"/>
      <c r="I3813" s="6">
        <f t="shared" si="163"/>
        <v>2430.3591126806486</v>
      </c>
      <c r="J3813" s="6">
        <v>12981.144677637501</v>
      </c>
      <c r="K3813" s="7">
        <v>15411.503790318151</v>
      </c>
      <c r="L3813" s="8">
        <f t="shared" si="164"/>
        <v>0.15769772669474696</v>
      </c>
    </row>
    <row r="3814" spans="1:12">
      <c r="A3814" s="9"/>
      <c r="B3814" s="9"/>
      <c r="C3814" s="4" t="s">
        <v>3658</v>
      </c>
      <c r="D3814" s="4" t="s">
        <v>3742</v>
      </c>
      <c r="E3814" s="32" t="s">
        <v>3743</v>
      </c>
      <c r="F3814" s="10">
        <v>3684.9665611749997</v>
      </c>
      <c r="G3814" s="11">
        <v>483.32560880781244</v>
      </c>
      <c r="H3814" s="11">
        <v>72.38236345</v>
      </c>
      <c r="I3814" s="11">
        <f t="shared" si="163"/>
        <v>4240.6745334328125</v>
      </c>
      <c r="J3814" s="11">
        <v>18495.442018648126</v>
      </c>
      <c r="K3814" s="12">
        <v>22736.116552080937</v>
      </c>
      <c r="L3814" s="13">
        <f t="shared" si="164"/>
        <v>0.18651710039042188</v>
      </c>
    </row>
    <row r="3815" spans="1:12">
      <c r="A3815" s="9"/>
      <c r="B3815" s="9"/>
      <c r="C3815" s="4" t="s">
        <v>3658</v>
      </c>
      <c r="D3815" s="4" t="s">
        <v>3742</v>
      </c>
      <c r="E3815" s="33" t="s">
        <v>3661</v>
      </c>
      <c r="F3815" s="5"/>
      <c r="G3815" s="6">
        <v>8983.7415080989504</v>
      </c>
      <c r="H3815" s="6"/>
      <c r="I3815" s="6">
        <f t="shared" si="163"/>
        <v>8983.7415080989504</v>
      </c>
      <c r="J3815" s="6">
        <v>5868.2592531212495</v>
      </c>
      <c r="K3815" s="7">
        <v>14852.000761220199</v>
      </c>
      <c r="L3815" s="8">
        <f t="shared" si="164"/>
        <v>0.60488426122063244</v>
      </c>
    </row>
    <row r="3816" spans="1:12">
      <c r="A3816" s="9"/>
      <c r="B3816" s="9"/>
      <c r="C3816" s="4" t="s">
        <v>3658</v>
      </c>
      <c r="D3816" s="4" t="s">
        <v>3742</v>
      </c>
      <c r="E3816" s="33" t="s">
        <v>3744</v>
      </c>
      <c r="F3816" s="5">
        <v>642.03082432500003</v>
      </c>
      <c r="G3816" s="6">
        <v>1587.6110957094438</v>
      </c>
      <c r="H3816" s="6"/>
      <c r="I3816" s="6">
        <f t="shared" si="163"/>
        <v>2229.641920034444</v>
      </c>
      <c r="J3816" s="6">
        <v>11536.394064187501</v>
      </c>
      <c r="K3816" s="7">
        <v>13766.035984221946</v>
      </c>
      <c r="L3816" s="8">
        <f t="shared" si="164"/>
        <v>0.16196688157650949</v>
      </c>
    </row>
    <row r="3817" spans="1:12">
      <c r="A3817" s="9"/>
      <c r="B3817" s="9"/>
      <c r="C3817" s="4" t="s">
        <v>3658</v>
      </c>
      <c r="D3817" s="4" t="s">
        <v>3742</v>
      </c>
      <c r="E3817" s="33" t="s">
        <v>3745</v>
      </c>
      <c r="F3817" s="5"/>
      <c r="G3817" s="6">
        <v>8009.2666117091103</v>
      </c>
      <c r="H3817" s="6"/>
      <c r="I3817" s="6">
        <f t="shared" si="163"/>
        <v>8009.2666117091103</v>
      </c>
      <c r="J3817" s="6">
        <v>7889.5679177306256</v>
      </c>
      <c r="K3817" s="7">
        <v>15898.834529439737</v>
      </c>
      <c r="L3817" s="8">
        <f t="shared" si="164"/>
        <v>0.5037643858031492</v>
      </c>
    </row>
    <row r="3818" spans="1:12">
      <c r="A3818" s="9"/>
      <c r="B3818" s="9"/>
      <c r="C3818" s="4" t="s">
        <v>3658</v>
      </c>
      <c r="D3818" s="4" t="s">
        <v>3742</v>
      </c>
      <c r="E3818" s="33" t="s">
        <v>3746</v>
      </c>
      <c r="F3818" s="5">
        <v>203.58201906687498</v>
      </c>
      <c r="G3818" s="6">
        <v>9568.0639436375823</v>
      </c>
      <c r="H3818" s="6"/>
      <c r="I3818" s="6">
        <f t="shared" si="163"/>
        <v>9771.6459627044569</v>
      </c>
      <c r="J3818" s="6">
        <v>11476.4474519375</v>
      </c>
      <c r="K3818" s="7">
        <v>21248.093414641957</v>
      </c>
      <c r="L3818" s="8">
        <f t="shared" si="164"/>
        <v>0.45988342445684394</v>
      </c>
    </row>
    <row r="3819" spans="1:12">
      <c r="A3819" s="9"/>
      <c r="B3819" s="9"/>
      <c r="C3819" s="4" t="s">
        <v>3658</v>
      </c>
      <c r="D3819" s="4" t="s">
        <v>3742</v>
      </c>
      <c r="E3819" s="33" t="s">
        <v>3747</v>
      </c>
      <c r="F3819" s="5">
        <v>14038.826369974291</v>
      </c>
      <c r="G3819" s="6">
        <v>1259.3195159056061</v>
      </c>
      <c r="H3819" s="6">
        <v>1410.6962947063375</v>
      </c>
      <c r="I3819" s="6">
        <f t="shared" si="163"/>
        <v>16708.842180586234</v>
      </c>
      <c r="J3819" s="6">
        <v>25423.002333124998</v>
      </c>
      <c r="K3819" s="7">
        <v>42131.844513711229</v>
      </c>
      <c r="L3819" s="8">
        <f t="shared" si="164"/>
        <v>0.39658463505315017</v>
      </c>
    </row>
    <row r="3820" spans="1:12">
      <c r="A3820" s="9"/>
      <c r="B3820" s="9"/>
      <c r="C3820" s="4" t="s">
        <v>3658</v>
      </c>
      <c r="D3820" s="4" t="s">
        <v>3742</v>
      </c>
      <c r="E3820" s="33" t="s">
        <v>3703</v>
      </c>
      <c r="F3820" s="5">
        <v>4865.2108731121316</v>
      </c>
      <c r="G3820" s="6">
        <v>765.15196456216256</v>
      </c>
      <c r="H3820" s="6"/>
      <c r="I3820" s="6">
        <f t="shared" si="163"/>
        <v>5630.3628376742945</v>
      </c>
      <c r="J3820" s="6">
        <v>12116.1130246875</v>
      </c>
      <c r="K3820" s="7">
        <v>17746.475862361796</v>
      </c>
      <c r="L3820" s="8">
        <f t="shared" si="164"/>
        <v>0.31726653118863091</v>
      </c>
    </row>
    <row r="3821" spans="1:12">
      <c r="A3821" s="9"/>
      <c r="B3821" s="9"/>
      <c r="C3821" s="4" t="s">
        <v>3658</v>
      </c>
      <c r="D3821" s="4" t="s">
        <v>3742</v>
      </c>
      <c r="E3821" s="33" t="s">
        <v>3748</v>
      </c>
      <c r="F3821" s="5">
        <v>21.909817939249997</v>
      </c>
      <c r="G3821" s="6">
        <v>1568.8778329364368</v>
      </c>
      <c r="H3821" s="6">
        <v>19.921701738491254</v>
      </c>
      <c r="I3821" s="6">
        <f t="shared" si="163"/>
        <v>1610.709352614178</v>
      </c>
      <c r="J3821" s="6">
        <v>17065.083878595815</v>
      </c>
      <c r="K3821" s="7">
        <v>18675.793231209995</v>
      </c>
      <c r="L3821" s="8">
        <f t="shared" si="164"/>
        <v>8.6245833452602477E-2</v>
      </c>
    </row>
    <row r="3822" spans="1:12">
      <c r="A3822" s="9"/>
      <c r="B3822" s="9"/>
      <c r="C3822" s="4" t="s">
        <v>3658</v>
      </c>
      <c r="D3822" s="4" t="s">
        <v>3742</v>
      </c>
      <c r="E3822" s="33" t="s">
        <v>3749</v>
      </c>
      <c r="F3822" s="5">
        <v>2401.5876776876762</v>
      </c>
      <c r="G3822" s="6">
        <v>1502.9312619890086</v>
      </c>
      <c r="H3822" s="6"/>
      <c r="I3822" s="6">
        <f t="shared" si="163"/>
        <v>3904.5189396766846</v>
      </c>
      <c r="J3822" s="6">
        <v>13959.891714499998</v>
      </c>
      <c r="K3822" s="7">
        <v>17864.410654176681</v>
      </c>
      <c r="L3822" s="8">
        <f t="shared" si="164"/>
        <v>0.21856410576655727</v>
      </c>
    </row>
    <row r="3823" spans="1:12">
      <c r="A3823" s="9"/>
      <c r="B3823" s="9"/>
      <c r="C3823" s="4" t="s">
        <v>3658</v>
      </c>
      <c r="D3823" s="4" t="s">
        <v>3742</v>
      </c>
      <c r="E3823" s="33" t="s">
        <v>3750</v>
      </c>
      <c r="F3823" s="5"/>
      <c r="G3823" s="6">
        <v>3685.8812891326902</v>
      </c>
      <c r="H3823" s="6"/>
      <c r="I3823" s="6">
        <f t="shared" si="163"/>
        <v>3685.8812891326902</v>
      </c>
      <c r="J3823" s="6">
        <v>6584.5786350624994</v>
      </c>
      <c r="K3823" s="7">
        <v>10270.459924195189</v>
      </c>
      <c r="L3823" s="8">
        <f t="shared" si="164"/>
        <v>0.35888181408989062</v>
      </c>
    </row>
    <row r="3824" spans="1:12">
      <c r="A3824" s="9"/>
      <c r="B3824" s="9"/>
      <c r="C3824" s="4" t="s">
        <v>3658</v>
      </c>
      <c r="D3824" s="4" t="s">
        <v>3742</v>
      </c>
      <c r="E3824" s="33" t="s">
        <v>3751</v>
      </c>
      <c r="F3824" s="5">
        <v>1998.8541684998579</v>
      </c>
      <c r="G3824" s="6">
        <v>0.62918132325624998</v>
      </c>
      <c r="H3824" s="6"/>
      <c r="I3824" s="6">
        <f t="shared" si="163"/>
        <v>1999.4833498231142</v>
      </c>
      <c r="J3824" s="6">
        <v>15155.877840437501</v>
      </c>
      <c r="K3824" s="7">
        <v>17155.361190260614</v>
      </c>
      <c r="L3824" s="8">
        <f t="shared" si="164"/>
        <v>0.11655151574181105</v>
      </c>
    </row>
    <row r="3825" spans="1:12">
      <c r="A3825" s="9"/>
      <c r="B3825" s="9"/>
      <c r="C3825" s="4" t="s">
        <v>3658</v>
      </c>
      <c r="D3825" s="4" t="s">
        <v>3742</v>
      </c>
      <c r="E3825" s="33" t="s">
        <v>3752</v>
      </c>
      <c r="F3825" s="5">
        <v>602.30205036621885</v>
      </c>
      <c r="G3825" s="6">
        <v>1130.7426502044993</v>
      </c>
      <c r="H3825" s="6"/>
      <c r="I3825" s="6">
        <f t="shared" si="163"/>
        <v>1733.0447005707183</v>
      </c>
      <c r="J3825" s="6">
        <v>9422.8725576500001</v>
      </c>
      <c r="K3825" s="7">
        <v>11155.917258220717</v>
      </c>
      <c r="L3825" s="8">
        <f t="shared" si="164"/>
        <v>0.15534757568174412</v>
      </c>
    </row>
    <row r="3826" spans="1:12">
      <c r="A3826" s="9"/>
      <c r="B3826" s="9"/>
      <c r="C3826" s="4" t="s">
        <v>3658</v>
      </c>
      <c r="D3826" s="4" t="s">
        <v>3742</v>
      </c>
      <c r="E3826" s="33" t="s">
        <v>1555</v>
      </c>
      <c r="F3826" s="5">
        <v>17.09449659115845</v>
      </c>
      <c r="G3826" s="6">
        <v>6256.1198015069131</v>
      </c>
      <c r="H3826" s="6">
        <v>2.9755943773287501</v>
      </c>
      <c r="I3826" s="6">
        <f t="shared" si="163"/>
        <v>6276.1898924754005</v>
      </c>
      <c r="J3826" s="6">
        <v>19540.0282644125</v>
      </c>
      <c r="K3826" s="7">
        <v>25816.218156887902</v>
      </c>
      <c r="L3826" s="8">
        <f t="shared" si="164"/>
        <v>0.24311035235038406</v>
      </c>
    </row>
    <row r="3827" spans="1:12">
      <c r="A3827" s="9"/>
      <c r="B3827" s="9"/>
      <c r="C3827" s="4" t="s">
        <v>3658</v>
      </c>
      <c r="D3827" s="4" t="s">
        <v>3742</v>
      </c>
      <c r="E3827" s="33" t="s">
        <v>3753</v>
      </c>
      <c r="F3827" s="5">
        <v>367.42516245142326</v>
      </c>
      <c r="G3827" s="6">
        <v>12.3559845495625</v>
      </c>
      <c r="H3827" s="6"/>
      <c r="I3827" s="6">
        <f t="shared" si="163"/>
        <v>379.78114700098575</v>
      </c>
      <c r="J3827" s="6">
        <v>8850.1812916250001</v>
      </c>
      <c r="K3827" s="7">
        <v>9229.9624386259857</v>
      </c>
      <c r="L3827" s="8">
        <f t="shared" si="164"/>
        <v>4.114655390271791E-2</v>
      </c>
    </row>
    <row r="3828" spans="1:12">
      <c r="A3828" s="9"/>
      <c r="B3828" s="9"/>
      <c r="C3828" s="4" t="s">
        <v>3658</v>
      </c>
      <c r="D3828" s="4" t="s">
        <v>3742</v>
      </c>
      <c r="E3828" s="33" t="s">
        <v>77</v>
      </c>
      <c r="F3828" s="5">
        <v>1605.8939486730294</v>
      </c>
      <c r="G3828" s="6">
        <v>1116.0538122731341</v>
      </c>
      <c r="H3828" s="6"/>
      <c r="I3828" s="6">
        <f t="shared" si="163"/>
        <v>2721.9477609461637</v>
      </c>
      <c r="J3828" s="6">
        <v>16665.393323768749</v>
      </c>
      <c r="K3828" s="7">
        <v>19387.341084714913</v>
      </c>
      <c r="L3828" s="8">
        <f t="shared" si="164"/>
        <v>0.14039819844569415</v>
      </c>
    </row>
    <row r="3829" spans="1:12">
      <c r="A3829" s="9"/>
      <c r="B3829" s="9"/>
      <c r="C3829" s="4" t="s">
        <v>3658</v>
      </c>
      <c r="D3829" s="4" t="s">
        <v>3742</v>
      </c>
      <c r="E3829" s="33" t="s">
        <v>3582</v>
      </c>
      <c r="F3829" s="5"/>
      <c r="G3829" s="6">
        <v>5865.9964038367298</v>
      </c>
      <c r="H3829" s="6"/>
      <c r="I3829" s="6">
        <f t="shared" si="163"/>
        <v>5865.9964038367298</v>
      </c>
      <c r="J3829" s="6">
        <v>5201.0265571387499</v>
      </c>
      <c r="K3829" s="7">
        <v>11067.022960975479</v>
      </c>
      <c r="L3829" s="8">
        <f t="shared" si="164"/>
        <v>0.53004285113723881</v>
      </c>
    </row>
    <row r="3830" spans="1:12">
      <c r="A3830" s="9"/>
      <c r="B3830" s="9"/>
      <c r="C3830" s="4" t="s">
        <v>3658</v>
      </c>
      <c r="D3830" s="4" t="s">
        <v>3742</v>
      </c>
      <c r="E3830" s="33" t="s">
        <v>3754</v>
      </c>
      <c r="F3830" s="5">
        <v>458.13032607492505</v>
      </c>
      <c r="G3830" s="6">
        <v>238.69677520812502</v>
      </c>
      <c r="H3830" s="6">
        <v>16.673015018743751</v>
      </c>
      <c r="I3830" s="6">
        <f t="shared" si="163"/>
        <v>713.50011630179381</v>
      </c>
      <c r="J3830" s="6">
        <v>5529.7121150249995</v>
      </c>
      <c r="K3830" s="7">
        <v>6243.2122313267937</v>
      </c>
      <c r="L3830" s="8">
        <f t="shared" si="164"/>
        <v>0.11428413609289755</v>
      </c>
    </row>
    <row r="3831" spans="1:12">
      <c r="A3831" s="9"/>
      <c r="B3831" s="9"/>
      <c r="C3831" s="4" t="s">
        <v>3658</v>
      </c>
      <c r="D3831" s="4" t="s">
        <v>3755</v>
      </c>
      <c r="E3831" s="32" t="s">
        <v>3756</v>
      </c>
      <c r="F3831" s="10">
        <v>1504.4890108580621</v>
      </c>
      <c r="G3831" s="11">
        <v>319.87153542576749</v>
      </c>
      <c r="H3831" s="11"/>
      <c r="I3831" s="11">
        <f t="shared" si="163"/>
        <v>1824.3605462838295</v>
      </c>
      <c r="J3831" s="11">
        <v>13067.506482562501</v>
      </c>
      <c r="K3831" s="12">
        <v>14891.867028846331</v>
      </c>
      <c r="L3831" s="13">
        <f t="shared" si="164"/>
        <v>0.12250717406688813</v>
      </c>
    </row>
    <row r="3832" spans="1:12">
      <c r="A3832" s="9"/>
      <c r="B3832" s="9"/>
      <c r="C3832" s="4" t="s">
        <v>3658</v>
      </c>
      <c r="D3832" s="4" t="s">
        <v>3755</v>
      </c>
      <c r="E3832" s="33" t="s">
        <v>3757</v>
      </c>
      <c r="F3832" s="5">
        <v>2760.7438066120876</v>
      </c>
      <c r="G3832" s="6">
        <v>3335.5025622299595</v>
      </c>
      <c r="H3832" s="6">
        <v>239.84251008773941</v>
      </c>
      <c r="I3832" s="6">
        <f t="shared" si="163"/>
        <v>6336.088878929786</v>
      </c>
      <c r="J3832" s="6">
        <v>13899.100614624998</v>
      </c>
      <c r="K3832" s="7">
        <v>20235.189493554783</v>
      </c>
      <c r="L3832" s="8">
        <f t="shared" si="164"/>
        <v>0.31312229030263972</v>
      </c>
    </row>
    <row r="3833" spans="1:12">
      <c r="A3833" s="9"/>
      <c r="B3833" s="9"/>
      <c r="C3833" s="4" t="s">
        <v>3658</v>
      </c>
      <c r="D3833" s="4" t="s">
        <v>3755</v>
      </c>
      <c r="E3833" s="33" t="s">
        <v>2983</v>
      </c>
      <c r="F3833" s="5">
        <v>10.3550959881875</v>
      </c>
      <c r="G3833" s="6">
        <v>5315.8440794467242</v>
      </c>
      <c r="H3833" s="6">
        <v>0.102784390313125</v>
      </c>
      <c r="I3833" s="6">
        <f t="shared" si="163"/>
        <v>5326.3019598252249</v>
      </c>
      <c r="J3833" s="6">
        <v>18454.310895074999</v>
      </c>
      <c r="K3833" s="7">
        <v>23780.612854900224</v>
      </c>
      <c r="L3833" s="8">
        <f t="shared" si="164"/>
        <v>0.22397664821862187</v>
      </c>
    </row>
    <row r="3834" spans="1:12">
      <c r="A3834" s="9"/>
      <c r="B3834" s="9"/>
      <c r="C3834" s="4" t="s">
        <v>3658</v>
      </c>
      <c r="D3834" s="4" t="s">
        <v>3755</v>
      </c>
      <c r="E3834" s="33" t="s">
        <v>3758</v>
      </c>
      <c r="F3834" s="5"/>
      <c r="G3834" s="6">
        <v>851.16034622320024</v>
      </c>
      <c r="H3834" s="6"/>
      <c r="I3834" s="6">
        <f t="shared" si="163"/>
        <v>851.16034622320024</v>
      </c>
      <c r="J3834" s="6">
        <v>20705.951487753126</v>
      </c>
      <c r="K3834" s="7">
        <v>21557.111833976327</v>
      </c>
      <c r="L3834" s="8">
        <f t="shared" si="164"/>
        <v>3.9483969502894165E-2</v>
      </c>
    </row>
    <row r="3835" spans="1:12">
      <c r="A3835" s="9"/>
      <c r="B3835" s="9"/>
      <c r="C3835" s="4" t="s">
        <v>3658</v>
      </c>
      <c r="D3835" s="4" t="s">
        <v>3755</v>
      </c>
      <c r="E3835" s="33" t="s">
        <v>3759</v>
      </c>
      <c r="F3835" s="5">
        <v>148.03580896062499</v>
      </c>
      <c r="G3835" s="6">
        <v>7285.209267358071</v>
      </c>
      <c r="H3835" s="6"/>
      <c r="I3835" s="6">
        <f t="shared" si="163"/>
        <v>7433.2450763186962</v>
      </c>
      <c r="J3835" s="6">
        <v>14009.21737978125</v>
      </c>
      <c r="K3835" s="7">
        <v>21442.462456099947</v>
      </c>
      <c r="L3835" s="8">
        <f t="shared" si="164"/>
        <v>0.34666004856191729</v>
      </c>
    </row>
    <row r="3836" spans="1:12">
      <c r="A3836" s="9"/>
      <c r="B3836" s="9"/>
      <c r="C3836" s="4" t="s">
        <v>3658</v>
      </c>
      <c r="D3836" s="4" t="s">
        <v>3755</v>
      </c>
      <c r="E3836" s="33" t="s">
        <v>3760</v>
      </c>
      <c r="F3836" s="5">
        <v>241.9134734120625</v>
      </c>
      <c r="G3836" s="6">
        <v>2426.5248484405788</v>
      </c>
      <c r="H3836" s="6"/>
      <c r="I3836" s="6">
        <f t="shared" si="163"/>
        <v>2668.4383218526414</v>
      </c>
      <c r="J3836" s="6">
        <v>12198.3196584375</v>
      </c>
      <c r="K3836" s="7">
        <v>14866.757980290142</v>
      </c>
      <c r="L3836" s="8">
        <f t="shared" si="164"/>
        <v>0.17949026448068697</v>
      </c>
    </row>
    <row r="3837" spans="1:12">
      <c r="A3837" s="9"/>
      <c r="B3837" s="9"/>
      <c r="C3837" s="4" t="s">
        <v>3658</v>
      </c>
      <c r="D3837" s="4" t="s">
        <v>3755</v>
      </c>
      <c r="E3837" s="33" t="s">
        <v>3600</v>
      </c>
      <c r="F3837" s="5">
        <v>3275.7758015140248</v>
      </c>
      <c r="G3837" s="6">
        <v>3357.0311571252123</v>
      </c>
      <c r="H3837" s="6">
        <v>32.565529688022501</v>
      </c>
      <c r="I3837" s="6">
        <f t="shared" si="163"/>
        <v>6665.3724883272598</v>
      </c>
      <c r="J3837" s="6">
        <v>15440.905750625001</v>
      </c>
      <c r="K3837" s="7">
        <v>22106.278238952262</v>
      </c>
      <c r="L3837" s="8">
        <f t="shared" si="164"/>
        <v>0.30151490975910056</v>
      </c>
    </row>
    <row r="3838" spans="1:12">
      <c r="A3838" s="9"/>
      <c r="B3838" s="9"/>
      <c r="C3838" s="4" t="s">
        <v>3658</v>
      </c>
      <c r="D3838" s="4" t="s">
        <v>3761</v>
      </c>
      <c r="E3838" s="32" t="s">
        <v>3762</v>
      </c>
      <c r="F3838" s="10">
        <v>143.39189683375</v>
      </c>
      <c r="G3838" s="11">
        <v>10024.159793554236</v>
      </c>
      <c r="H3838" s="11">
        <v>15.37466451659375</v>
      </c>
      <c r="I3838" s="11">
        <f t="shared" si="163"/>
        <v>10182.926354904579</v>
      </c>
      <c r="J3838" s="11">
        <v>2095.6445597687502</v>
      </c>
      <c r="K3838" s="12">
        <v>12278.57091467333</v>
      </c>
      <c r="L3838" s="13">
        <f t="shared" si="164"/>
        <v>0.82932504325365908</v>
      </c>
    </row>
    <row r="3839" spans="1:12">
      <c r="A3839" s="9"/>
      <c r="B3839" s="9"/>
      <c r="C3839" s="4" t="s">
        <v>3658</v>
      </c>
      <c r="D3839" s="4" t="s">
        <v>3761</v>
      </c>
      <c r="E3839" s="33" t="s">
        <v>3763</v>
      </c>
      <c r="F3839" s="5">
        <v>4635.9259600109372</v>
      </c>
      <c r="G3839" s="6">
        <v>2369.1334828571676</v>
      </c>
      <c r="H3839" s="6">
        <v>188.20942380920002</v>
      </c>
      <c r="I3839" s="6">
        <f t="shared" si="163"/>
        <v>7193.2688666773047</v>
      </c>
      <c r="J3839" s="6">
        <v>12455.500602706252</v>
      </c>
      <c r="K3839" s="7">
        <v>19648.769469383558</v>
      </c>
      <c r="L3839" s="8">
        <f t="shared" si="164"/>
        <v>0.3660925880313145</v>
      </c>
    </row>
    <row r="3840" spans="1:12">
      <c r="A3840" s="9"/>
      <c r="B3840" s="9"/>
      <c r="C3840" s="4" t="s">
        <v>3658</v>
      </c>
      <c r="D3840" s="4" t="s">
        <v>3761</v>
      </c>
      <c r="E3840" s="33" t="s">
        <v>3662</v>
      </c>
      <c r="F3840" s="5">
        <v>60.337155156912502</v>
      </c>
      <c r="G3840" s="6">
        <v>15075.245206765909</v>
      </c>
      <c r="H3840" s="6">
        <v>3.4971569167375001E-3</v>
      </c>
      <c r="I3840" s="6">
        <f t="shared" si="163"/>
        <v>15135.585859079738</v>
      </c>
      <c r="J3840" s="6">
        <v>8613.7771805562497</v>
      </c>
      <c r="K3840" s="7">
        <v>23749.363039635988</v>
      </c>
      <c r="L3840" s="8">
        <f t="shared" si="164"/>
        <v>0.63730491777061671</v>
      </c>
    </row>
    <row r="3841" spans="1:12">
      <c r="A3841" s="9"/>
      <c r="B3841" s="9"/>
      <c r="C3841" s="4" t="s">
        <v>3658</v>
      </c>
      <c r="D3841" s="4" t="s">
        <v>3761</v>
      </c>
      <c r="E3841" s="33" t="s">
        <v>3764</v>
      </c>
      <c r="F3841" s="5">
        <v>6602.43620843998</v>
      </c>
      <c r="G3841" s="6">
        <v>630.44502360223623</v>
      </c>
      <c r="H3841" s="6">
        <v>584.40144950168963</v>
      </c>
      <c r="I3841" s="6">
        <f t="shared" si="163"/>
        <v>7817.2826815439057</v>
      </c>
      <c r="J3841" s="6">
        <v>16916.416850587499</v>
      </c>
      <c r="K3841" s="7">
        <v>24733.699532131406</v>
      </c>
      <c r="L3841" s="8">
        <f t="shared" si="164"/>
        <v>0.316057962594254</v>
      </c>
    </row>
    <row r="3842" spans="1:12">
      <c r="A3842" s="9"/>
      <c r="B3842" s="9"/>
      <c r="C3842" s="4" t="s">
        <v>3658</v>
      </c>
      <c r="D3842" s="4" t="s">
        <v>3761</v>
      </c>
      <c r="E3842" s="33" t="s">
        <v>3651</v>
      </c>
      <c r="F3842" s="5">
        <v>2.6112272992937502</v>
      </c>
      <c r="G3842" s="6">
        <v>3664.6327435059466</v>
      </c>
      <c r="H3842" s="6">
        <v>1.2290751337350001</v>
      </c>
      <c r="I3842" s="6">
        <f t="shared" si="163"/>
        <v>3668.4730459389752</v>
      </c>
      <c r="J3842" s="6">
        <v>16393.3160043875</v>
      </c>
      <c r="K3842" s="7">
        <v>20061.789050326475</v>
      </c>
      <c r="L3842" s="8">
        <f t="shared" si="164"/>
        <v>0.18285871896750286</v>
      </c>
    </row>
    <row r="3843" spans="1:12">
      <c r="A3843" s="9"/>
      <c r="B3843" s="9"/>
      <c r="C3843" s="4" t="s">
        <v>3658</v>
      </c>
      <c r="D3843" s="4" t="s">
        <v>3761</v>
      </c>
      <c r="E3843" s="33" t="s">
        <v>3389</v>
      </c>
      <c r="F3843" s="5">
        <v>2961.1824495060769</v>
      </c>
      <c r="G3843" s="6">
        <v>1373.1275684795</v>
      </c>
      <c r="H3843" s="6">
        <v>7.6245203709312506</v>
      </c>
      <c r="I3843" s="6">
        <f t="shared" si="163"/>
        <v>4341.9345383565087</v>
      </c>
      <c r="J3843" s="6">
        <v>10283.945372624999</v>
      </c>
      <c r="K3843" s="7">
        <v>14625.879910981508</v>
      </c>
      <c r="L3843" s="8">
        <f t="shared" si="164"/>
        <v>0.29686655194648948</v>
      </c>
    </row>
    <row r="3844" spans="1:12">
      <c r="A3844" s="9"/>
      <c r="B3844" s="9"/>
      <c r="C3844" s="4" t="s">
        <v>3658</v>
      </c>
      <c r="D3844" s="4" t="s">
        <v>3761</v>
      </c>
      <c r="E3844" s="33" t="s">
        <v>3765</v>
      </c>
      <c r="F3844" s="5">
        <v>771.33209486731232</v>
      </c>
      <c r="G3844" s="6">
        <v>11617.065945178067</v>
      </c>
      <c r="H3844" s="6"/>
      <c r="I3844" s="6">
        <f t="shared" si="163"/>
        <v>12388.398040045378</v>
      </c>
      <c r="J3844" s="6">
        <v>18110.714427929877</v>
      </c>
      <c r="K3844" s="7">
        <v>30499.112467975254</v>
      </c>
      <c r="L3844" s="8">
        <f t="shared" si="164"/>
        <v>0.4061888047743511</v>
      </c>
    </row>
    <row r="3845" spans="1:12">
      <c r="A3845" s="9"/>
      <c r="B3845" s="9"/>
      <c r="C3845" s="4" t="s">
        <v>3658</v>
      </c>
      <c r="D3845" s="4" t="s">
        <v>3761</v>
      </c>
      <c r="E3845" s="33" t="s">
        <v>3056</v>
      </c>
      <c r="F3845" s="5">
        <v>3805.8366725766814</v>
      </c>
      <c r="G3845" s="6">
        <v>3140.3120052212898</v>
      </c>
      <c r="H3845" s="6">
        <v>26.66267190811169</v>
      </c>
      <c r="I3845" s="6">
        <f t="shared" ref="I3845:I3908" si="165">+H3845+G3845+F3845</f>
        <v>6972.8113497060831</v>
      </c>
      <c r="J3845" s="6">
        <v>19212.804455000001</v>
      </c>
      <c r="K3845" s="7">
        <v>26185.615804706085</v>
      </c>
      <c r="L3845" s="8">
        <f t="shared" ref="L3845:L3908" si="166">+I3845/K3845</f>
        <v>0.26628403172603365</v>
      </c>
    </row>
    <row r="3846" spans="1:12">
      <c r="A3846" s="9"/>
      <c r="B3846" s="9"/>
      <c r="C3846" s="4" t="s">
        <v>3658</v>
      </c>
      <c r="D3846" s="4" t="s">
        <v>3761</v>
      </c>
      <c r="E3846" s="33" t="s">
        <v>3766</v>
      </c>
      <c r="F3846" s="5">
        <v>10.459579706749999</v>
      </c>
      <c r="G3846" s="6">
        <v>870.53962626415182</v>
      </c>
      <c r="H3846" s="6">
        <v>0.39116308558062501</v>
      </c>
      <c r="I3846" s="6">
        <f t="shared" si="165"/>
        <v>881.39036905648243</v>
      </c>
      <c r="J3846" s="6">
        <v>24586.901133812498</v>
      </c>
      <c r="K3846" s="7">
        <v>25468.291502868982</v>
      </c>
      <c r="L3846" s="8">
        <f t="shared" si="166"/>
        <v>3.4607361430475006E-2</v>
      </c>
    </row>
    <row r="3847" spans="1:12">
      <c r="A3847" s="9"/>
      <c r="B3847" s="9"/>
      <c r="C3847" s="4" t="s">
        <v>3658</v>
      </c>
      <c r="D3847" s="4" t="s">
        <v>3761</v>
      </c>
      <c r="E3847" s="33" t="s">
        <v>872</v>
      </c>
      <c r="F3847" s="5">
        <v>11443.776634445054</v>
      </c>
      <c r="G3847" s="6">
        <v>9644.4839792257953</v>
      </c>
      <c r="H3847" s="6">
        <v>18.46706578395705</v>
      </c>
      <c r="I3847" s="6">
        <f t="shared" si="165"/>
        <v>21106.727679454809</v>
      </c>
      <c r="J3847" s="6">
        <v>16259.089558318752</v>
      </c>
      <c r="K3847" s="7">
        <v>37365.817237773561</v>
      </c>
      <c r="L3847" s="8">
        <f t="shared" si="166"/>
        <v>0.56486728351595528</v>
      </c>
    </row>
    <row r="3848" spans="1:12">
      <c r="A3848" s="9"/>
      <c r="B3848" s="9"/>
      <c r="C3848" s="4" t="s">
        <v>3658</v>
      </c>
      <c r="D3848" s="4" t="s">
        <v>3761</v>
      </c>
      <c r="E3848" s="33" t="s">
        <v>3767</v>
      </c>
      <c r="F3848" s="5">
        <v>23.177351271707185</v>
      </c>
      <c r="G3848" s="6">
        <v>648.184979605526</v>
      </c>
      <c r="H3848" s="6"/>
      <c r="I3848" s="6">
        <f t="shared" si="165"/>
        <v>671.36233087723315</v>
      </c>
      <c r="J3848" s="6">
        <v>17715.056368025002</v>
      </c>
      <c r="K3848" s="7">
        <v>18386.418698902235</v>
      </c>
      <c r="L3848" s="8">
        <f t="shared" si="166"/>
        <v>3.65140347270193E-2</v>
      </c>
    </row>
    <row r="3849" spans="1:12">
      <c r="A3849" s="9"/>
      <c r="B3849" s="9"/>
      <c r="C3849" s="4" t="s">
        <v>3658</v>
      </c>
      <c r="D3849" s="4" t="s">
        <v>3761</v>
      </c>
      <c r="E3849" s="33" t="s">
        <v>3768</v>
      </c>
      <c r="F3849" s="5">
        <v>17054.457603229283</v>
      </c>
      <c r="G3849" s="6">
        <v>2406.2084164634871</v>
      </c>
      <c r="H3849" s="6">
        <v>2171.4164440962877</v>
      </c>
      <c r="I3849" s="6">
        <f t="shared" si="165"/>
        <v>21632.082463789058</v>
      </c>
      <c r="J3849" s="6">
        <v>16880.829172000002</v>
      </c>
      <c r="K3849" s="7">
        <v>38512.91163578906</v>
      </c>
      <c r="L3849" s="8">
        <f t="shared" si="166"/>
        <v>0.56168390144999891</v>
      </c>
    </row>
    <row r="3850" spans="1:12">
      <c r="A3850" s="9"/>
      <c r="B3850" s="9"/>
      <c r="C3850" s="4" t="s">
        <v>3658</v>
      </c>
      <c r="D3850" s="4" t="s">
        <v>3761</v>
      </c>
      <c r="E3850" s="33" t="s">
        <v>3769</v>
      </c>
      <c r="F3850" s="5"/>
      <c r="G3850" s="6">
        <v>15452.141778286074</v>
      </c>
      <c r="H3850" s="6"/>
      <c r="I3850" s="6">
        <f t="shared" si="165"/>
        <v>15452.141778286074</v>
      </c>
      <c r="J3850" s="6">
        <v>7008.4767660112511</v>
      </c>
      <c r="K3850" s="7">
        <v>22460.618544297326</v>
      </c>
      <c r="L3850" s="8">
        <f t="shared" si="166"/>
        <v>0.68796599469471509</v>
      </c>
    </row>
    <row r="3851" spans="1:12">
      <c r="A3851" s="9"/>
      <c r="B3851" s="9"/>
      <c r="C3851" s="4" t="s">
        <v>3658</v>
      </c>
      <c r="D3851" s="4" t="s">
        <v>3770</v>
      </c>
      <c r="E3851" s="32" t="s">
        <v>3463</v>
      </c>
      <c r="F3851" s="10">
        <v>346.22950917780292</v>
      </c>
      <c r="G3851" s="11">
        <v>3.3725394963812501</v>
      </c>
      <c r="H3851" s="11"/>
      <c r="I3851" s="11">
        <f t="shared" si="165"/>
        <v>349.60204867418418</v>
      </c>
      <c r="J3851" s="11">
        <v>9894.5199243750012</v>
      </c>
      <c r="K3851" s="12">
        <v>10244.121973049185</v>
      </c>
      <c r="L3851" s="13">
        <f t="shared" si="166"/>
        <v>3.412708766978146E-2</v>
      </c>
    </row>
    <row r="3852" spans="1:12">
      <c r="A3852" s="9"/>
      <c r="B3852" s="9"/>
      <c r="C3852" s="4" t="s">
        <v>3658</v>
      </c>
      <c r="D3852" s="4" t="s">
        <v>3770</v>
      </c>
      <c r="E3852" s="33" t="s">
        <v>2675</v>
      </c>
      <c r="F3852" s="5">
        <v>376.68244983437501</v>
      </c>
      <c r="G3852" s="6">
        <v>213.50996787566581</v>
      </c>
      <c r="H3852" s="6"/>
      <c r="I3852" s="6">
        <f t="shared" si="165"/>
        <v>590.19241771004079</v>
      </c>
      <c r="J3852" s="6">
        <v>2099.8700743750001</v>
      </c>
      <c r="K3852" s="7">
        <v>2690.062492085041</v>
      </c>
      <c r="L3852" s="8">
        <f t="shared" si="166"/>
        <v>0.21939728889070842</v>
      </c>
    </row>
    <row r="3853" spans="1:12">
      <c r="A3853" s="9"/>
      <c r="B3853" s="9"/>
      <c r="C3853" s="4" t="s">
        <v>3658</v>
      </c>
      <c r="D3853" s="4" t="s">
        <v>3770</v>
      </c>
      <c r="E3853" s="33" t="s">
        <v>3771</v>
      </c>
      <c r="F3853" s="5">
        <v>850.68657078309332</v>
      </c>
      <c r="G3853" s="6">
        <v>1006.353196449144</v>
      </c>
      <c r="H3853" s="6">
        <v>79.789254661235631</v>
      </c>
      <c r="I3853" s="6">
        <f t="shared" si="165"/>
        <v>1936.8290218934731</v>
      </c>
      <c r="J3853" s="6">
        <v>8529.0096785000005</v>
      </c>
      <c r="K3853" s="7">
        <v>10465.838700393473</v>
      </c>
      <c r="L3853" s="8">
        <f t="shared" si="166"/>
        <v>0.18506199811971649</v>
      </c>
    </row>
    <row r="3854" spans="1:12">
      <c r="A3854" s="9"/>
      <c r="B3854" s="9"/>
      <c r="C3854" s="4" t="s">
        <v>3658</v>
      </c>
      <c r="D3854" s="4" t="s">
        <v>3770</v>
      </c>
      <c r="E3854" s="33" t="s">
        <v>544</v>
      </c>
      <c r="F3854" s="5">
        <v>532.26464427818325</v>
      </c>
      <c r="G3854" s="6">
        <v>429.96408905922488</v>
      </c>
      <c r="H3854" s="6">
        <v>438.86650099737312</v>
      </c>
      <c r="I3854" s="6">
        <f t="shared" si="165"/>
        <v>1401.0952343347813</v>
      </c>
      <c r="J3854" s="6">
        <v>1921.5515586687502</v>
      </c>
      <c r="K3854" s="7">
        <v>3322.6467930035315</v>
      </c>
      <c r="L3854" s="8">
        <f t="shared" si="166"/>
        <v>0.42168046187908248</v>
      </c>
    </row>
    <row r="3855" spans="1:12">
      <c r="A3855" s="9"/>
      <c r="B3855" s="9"/>
      <c r="C3855" s="4" t="s">
        <v>3658</v>
      </c>
      <c r="D3855" s="4" t="s">
        <v>3772</v>
      </c>
      <c r="E3855" s="32" t="s">
        <v>3773</v>
      </c>
      <c r="F3855" s="10">
        <v>59.182573567062505</v>
      </c>
      <c r="G3855" s="11">
        <v>651.22850710881994</v>
      </c>
      <c r="H3855" s="11">
        <v>0.35848497948560631</v>
      </c>
      <c r="I3855" s="11">
        <f t="shared" si="165"/>
        <v>710.76956565536807</v>
      </c>
      <c r="J3855" s="11">
        <v>4689.3646570812507</v>
      </c>
      <c r="K3855" s="12">
        <v>5400.1342227366185</v>
      </c>
      <c r="L3855" s="13">
        <f t="shared" si="166"/>
        <v>0.13162072206701048</v>
      </c>
    </row>
    <row r="3856" spans="1:12">
      <c r="A3856" s="9"/>
      <c r="B3856" s="9"/>
      <c r="C3856" s="4" t="s">
        <v>3658</v>
      </c>
      <c r="D3856" s="4" t="s">
        <v>3772</v>
      </c>
      <c r="E3856" s="33" t="s">
        <v>3774</v>
      </c>
      <c r="F3856" s="5">
        <v>23.3632945975375</v>
      </c>
      <c r="G3856" s="6">
        <v>1246.851290181412</v>
      </c>
      <c r="H3856" s="6">
        <v>39.273914422074668</v>
      </c>
      <c r="I3856" s="6">
        <f t="shared" si="165"/>
        <v>1309.4884992010243</v>
      </c>
      <c r="J3856" s="6">
        <v>4332.2897376687506</v>
      </c>
      <c r="K3856" s="7">
        <v>5641.7782368697754</v>
      </c>
      <c r="L3856" s="8">
        <f t="shared" si="166"/>
        <v>0.23210563127833381</v>
      </c>
    </row>
    <row r="3857" spans="1:12">
      <c r="A3857" s="9"/>
      <c r="B3857" s="9"/>
      <c r="C3857" s="4" t="s">
        <v>3658</v>
      </c>
      <c r="D3857" s="4" t="s">
        <v>3775</v>
      </c>
      <c r="E3857" s="32" t="s">
        <v>3776</v>
      </c>
      <c r="F3857" s="10">
        <v>6338.4422915794139</v>
      </c>
      <c r="G3857" s="11">
        <v>9709.1176204244166</v>
      </c>
      <c r="H3857" s="11">
        <v>181.35170720448977</v>
      </c>
      <c r="I3857" s="11">
        <f t="shared" si="165"/>
        <v>16228.91161920832</v>
      </c>
      <c r="J3857" s="11">
        <v>13874.273587437499</v>
      </c>
      <c r="K3857" s="12">
        <v>30103.185206645823</v>
      </c>
      <c r="L3857" s="13">
        <f t="shared" si="166"/>
        <v>0.53910944997360255</v>
      </c>
    </row>
    <row r="3858" spans="1:12">
      <c r="A3858" s="9"/>
      <c r="B3858" s="9"/>
      <c r="C3858" s="4" t="s">
        <v>3658</v>
      </c>
      <c r="D3858" s="4" t="s">
        <v>3775</v>
      </c>
      <c r="E3858" s="33" t="s">
        <v>3777</v>
      </c>
      <c r="F3858" s="5">
        <v>30.9337876765</v>
      </c>
      <c r="G3858" s="6">
        <v>15770.423538000292</v>
      </c>
      <c r="H3858" s="6"/>
      <c r="I3858" s="6">
        <f t="shared" si="165"/>
        <v>15801.357325676792</v>
      </c>
      <c r="J3858" s="6">
        <v>7618.8930841250003</v>
      </c>
      <c r="K3858" s="7">
        <v>23420.250409801793</v>
      </c>
      <c r="L3858" s="8">
        <f t="shared" si="166"/>
        <v>0.67468780432269171</v>
      </c>
    </row>
    <row r="3859" spans="1:12">
      <c r="A3859" s="9"/>
      <c r="B3859" s="9"/>
      <c r="C3859" s="4" t="s">
        <v>3658</v>
      </c>
      <c r="D3859" s="4" t="s">
        <v>3775</v>
      </c>
      <c r="E3859" s="33" t="s">
        <v>3778</v>
      </c>
      <c r="F3859" s="5"/>
      <c r="G3859" s="6">
        <v>16845.573928860162</v>
      </c>
      <c r="H3859" s="6"/>
      <c r="I3859" s="6">
        <f t="shared" si="165"/>
        <v>16845.573928860162</v>
      </c>
      <c r="J3859" s="6">
        <v>755.24229294999998</v>
      </c>
      <c r="K3859" s="7">
        <v>17600.816221810161</v>
      </c>
      <c r="L3859" s="8">
        <f t="shared" si="166"/>
        <v>0.95709049606380547</v>
      </c>
    </row>
    <row r="3860" spans="1:12">
      <c r="A3860" s="9"/>
      <c r="B3860" s="9"/>
      <c r="C3860" s="4" t="s">
        <v>3658</v>
      </c>
      <c r="D3860" s="4" t="s">
        <v>3775</v>
      </c>
      <c r="E3860" s="33" t="s">
        <v>3779</v>
      </c>
      <c r="F3860" s="5">
        <v>4254.1229034821245</v>
      </c>
      <c r="G3860" s="6">
        <v>3253.6168276964872</v>
      </c>
      <c r="H3860" s="6">
        <v>48.626609404278753</v>
      </c>
      <c r="I3860" s="6">
        <f t="shared" si="165"/>
        <v>7556.3663405828902</v>
      </c>
      <c r="J3860" s="6">
        <v>12761.740352693749</v>
      </c>
      <c r="K3860" s="7">
        <v>20318.106693276641</v>
      </c>
      <c r="L3860" s="8">
        <f t="shared" si="166"/>
        <v>0.37190307417193197</v>
      </c>
    </row>
    <row r="3861" spans="1:12">
      <c r="A3861" s="9"/>
      <c r="B3861" s="9"/>
      <c r="C3861" s="4" t="s">
        <v>3658</v>
      </c>
      <c r="D3861" s="4" t="s">
        <v>3780</v>
      </c>
      <c r="E3861" s="32" t="s">
        <v>3781</v>
      </c>
      <c r="F3861" s="10">
        <v>1197.5348105417195</v>
      </c>
      <c r="G3861" s="11">
        <v>7341.1498282192897</v>
      </c>
      <c r="H3861" s="11">
        <v>444.58809284161521</v>
      </c>
      <c r="I3861" s="11">
        <f t="shared" si="165"/>
        <v>8983.2727316026248</v>
      </c>
      <c r="J3861" s="11">
        <v>7545.5265658750004</v>
      </c>
      <c r="K3861" s="12">
        <v>16528.799297477624</v>
      </c>
      <c r="L3861" s="13">
        <f t="shared" si="166"/>
        <v>0.5434921539021601</v>
      </c>
    </row>
    <row r="3862" spans="1:12">
      <c r="A3862" s="9"/>
      <c r="B3862" s="9"/>
      <c r="C3862" s="4" t="s">
        <v>3658</v>
      </c>
      <c r="D3862" s="4" t="s">
        <v>3780</v>
      </c>
      <c r="E3862" s="33" t="s">
        <v>3782</v>
      </c>
      <c r="F3862" s="5">
        <v>3004.5018903851837</v>
      </c>
      <c r="G3862" s="6">
        <v>10998.707014154883</v>
      </c>
      <c r="H3862" s="6">
        <v>680.57844016582328</v>
      </c>
      <c r="I3862" s="6">
        <f t="shared" si="165"/>
        <v>14683.78734470589</v>
      </c>
      <c r="J3862" s="6">
        <v>10069.320682483454</v>
      </c>
      <c r="K3862" s="7">
        <v>24753.108027189344</v>
      </c>
      <c r="L3862" s="8">
        <f t="shared" si="166"/>
        <v>0.59320984373262964</v>
      </c>
    </row>
    <row r="3863" spans="1:12">
      <c r="A3863" s="9"/>
      <c r="B3863" s="9"/>
      <c r="C3863" s="4" t="s">
        <v>3658</v>
      </c>
      <c r="D3863" s="4" t="s">
        <v>3780</v>
      </c>
      <c r="E3863" s="33" t="s">
        <v>3676</v>
      </c>
      <c r="F3863" s="5">
        <v>2677.3734912709915</v>
      </c>
      <c r="G3863" s="6">
        <v>1814.2017193292409</v>
      </c>
      <c r="H3863" s="6">
        <v>0.55442384009562506</v>
      </c>
      <c r="I3863" s="6">
        <f t="shared" si="165"/>
        <v>4492.1296344403281</v>
      </c>
      <c r="J3863" s="6">
        <v>22700.857834437498</v>
      </c>
      <c r="K3863" s="7">
        <v>27192.987468877825</v>
      </c>
      <c r="L3863" s="8">
        <f t="shared" si="166"/>
        <v>0.16519441416951844</v>
      </c>
    </row>
    <row r="3864" spans="1:12">
      <c r="A3864" s="9"/>
      <c r="B3864" s="9"/>
      <c r="C3864" s="4" t="s">
        <v>3658</v>
      </c>
      <c r="D3864" s="4" t="s">
        <v>3780</v>
      </c>
      <c r="E3864" s="33" t="s">
        <v>3783</v>
      </c>
      <c r="F3864" s="5">
        <v>185.27838933632677</v>
      </c>
      <c r="G3864" s="6">
        <v>4766.8906112912773</v>
      </c>
      <c r="H3864" s="6">
        <v>16.284763339475074</v>
      </c>
      <c r="I3864" s="6">
        <f t="shared" si="165"/>
        <v>4968.4537639670789</v>
      </c>
      <c r="J3864" s="6">
        <v>12654.959191611873</v>
      </c>
      <c r="K3864" s="7">
        <v>17623.412955578951</v>
      </c>
      <c r="L3864" s="8">
        <f t="shared" si="166"/>
        <v>0.2819234717185834</v>
      </c>
    </row>
    <row r="3865" spans="1:12">
      <c r="A3865" s="9"/>
      <c r="B3865" s="9"/>
      <c r="C3865" s="4" t="s">
        <v>3658</v>
      </c>
      <c r="D3865" s="4" t="s">
        <v>3780</v>
      </c>
      <c r="E3865" s="33" t="s">
        <v>3784</v>
      </c>
      <c r="F3865" s="5">
        <v>1827.3839203957659</v>
      </c>
      <c r="G3865" s="6">
        <v>10867.961676638768</v>
      </c>
      <c r="H3865" s="6">
        <v>2.1588131601875</v>
      </c>
      <c r="I3865" s="6">
        <f t="shared" si="165"/>
        <v>12697.504410194721</v>
      </c>
      <c r="J3865" s="6">
        <v>17531.867236255908</v>
      </c>
      <c r="K3865" s="7">
        <v>30229.371646450629</v>
      </c>
      <c r="L3865" s="8">
        <f t="shared" si="166"/>
        <v>0.42003864846081224</v>
      </c>
    </row>
    <row r="3866" spans="1:12">
      <c r="A3866" s="9"/>
      <c r="B3866" s="9"/>
      <c r="C3866" s="4" t="s">
        <v>3658</v>
      </c>
      <c r="D3866" s="4" t="s">
        <v>3780</v>
      </c>
      <c r="E3866" s="33" t="s">
        <v>3785</v>
      </c>
      <c r="F3866" s="5">
        <v>409.65276437559379</v>
      </c>
      <c r="G3866" s="6">
        <v>6916.0797087939436</v>
      </c>
      <c r="H3866" s="6"/>
      <c r="I3866" s="6">
        <f t="shared" si="165"/>
        <v>7325.7324731695371</v>
      </c>
      <c r="J3866" s="6">
        <v>10203.848759562499</v>
      </c>
      <c r="K3866" s="7">
        <v>17529.581232732038</v>
      </c>
      <c r="L3866" s="8">
        <f t="shared" si="166"/>
        <v>0.41790687272612043</v>
      </c>
    </row>
    <row r="3867" spans="1:12">
      <c r="A3867" s="9"/>
      <c r="B3867" s="9"/>
      <c r="C3867" s="4" t="s">
        <v>3658</v>
      </c>
      <c r="D3867" s="4" t="s">
        <v>3786</v>
      </c>
      <c r="E3867" s="32" t="s">
        <v>2888</v>
      </c>
      <c r="F3867" s="10">
        <v>331.2928448281931</v>
      </c>
      <c r="G3867" s="11">
        <v>9803.2171203943253</v>
      </c>
      <c r="H3867" s="11">
        <v>40.862681341375577</v>
      </c>
      <c r="I3867" s="11">
        <f t="shared" si="165"/>
        <v>10175.372646563894</v>
      </c>
      <c r="J3867" s="11">
        <v>9186.9264815624992</v>
      </c>
      <c r="K3867" s="12">
        <v>19362.299128126393</v>
      </c>
      <c r="L3867" s="13">
        <f t="shared" si="166"/>
        <v>0.52552502051694727</v>
      </c>
    </row>
    <row r="3868" spans="1:12">
      <c r="A3868" s="9"/>
      <c r="B3868" s="9"/>
      <c r="C3868" s="4" t="s">
        <v>3658</v>
      </c>
      <c r="D3868" s="4" t="s">
        <v>3786</v>
      </c>
      <c r="E3868" s="33" t="s">
        <v>3585</v>
      </c>
      <c r="F3868" s="5"/>
      <c r="G3868" s="6">
        <v>1976.8136686135483</v>
      </c>
      <c r="H3868" s="6"/>
      <c r="I3868" s="6">
        <f t="shared" si="165"/>
        <v>1976.8136686135483</v>
      </c>
      <c r="J3868" s="6">
        <v>6765.7858024999996</v>
      </c>
      <c r="K3868" s="7">
        <v>8742.5994711135481</v>
      </c>
      <c r="L3868" s="8">
        <f t="shared" si="166"/>
        <v>0.2261128026218226</v>
      </c>
    </row>
    <row r="3869" spans="1:12">
      <c r="A3869" s="9"/>
      <c r="B3869" s="9"/>
      <c r="C3869" s="4" t="s">
        <v>3658</v>
      </c>
      <c r="D3869" s="4" t="s">
        <v>3786</v>
      </c>
      <c r="E3869" s="33" t="s">
        <v>3787</v>
      </c>
      <c r="F3869" s="5">
        <v>536.51211934386777</v>
      </c>
      <c r="G3869" s="6">
        <v>1623.4090184966706</v>
      </c>
      <c r="H3869" s="6">
        <v>21.250411779125002</v>
      </c>
      <c r="I3869" s="6">
        <f t="shared" si="165"/>
        <v>2181.1715496196634</v>
      </c>
      <c r="J3869" s="6">
        <v>14420.353360375</v>
      </c>
      <c r="K3869" s="7">
        <v>16601.524909994663</v>
      </c>
      <c r="L3869" s="8">
        <f t="shared" si="166"/>
        <v>0.13138380729751678</v>
      </c>
    </row>
    <row r="3870" spans="1:12">
      <c r="A3870" s="9"/>
      <c r="B3870" s="9"/>
      <c r="C3870" s="4" t="s">
        <v>3658</v>
      </c>
      <c r="D3870" s="4" t="s">
        <v>3786</v>
      </c>
      <c r="E3870" s="33" t="s">
        <v>3788</v>
      </c>
      <c r="F3870" s="5">
        <v>140.72998627644876</v>
      </c>
      <c r="G3870" s="6">
        <v>2075.6854951890864</v>
      </c>
      <c r="H3870" s="6">
        <v>18.582203603662723</v>
      </c>
      <c r="I3870" s="6">
        <f t="shared" si="165"/>
        <v>2234.9976850691983</v>
      </c>
      <c r="J3870" s="6">
        <v>13705.044830687501</v>
      </c>
      <c r="K3870" s="7">
        <v>15940.042515756699</v>
      </c>
      <c r="L3870" s="8">
        <f t="shared" si="166"/>
        <v>0.14021278066604326</v>
      </c>
    </row>
    <row r="3871" spans="1:12">
      <c r="A3871" s="9"/>
      <c r="B3871" s="9"/>
      <c r="C3871" s="4" t="s">
        <v>3658</v>
      </c>
      <c r="D3871" s="4" t="s">
        <v>3786</v>
      </c>
      <c r="E3871" s="33" t="s">
        <v>3789</v>
      </c>
      <c r="F3871" s="5"/>
      <c r="G3871" s="6">
        <v>5808.9939070052933</v>
      </c>
      <c r="H3871" s="6"/>
      <c r="I3871" s="6">
        <f t="shared" si="165"/>
        <v>5808.9939070052933</v>
      </c>
      <c r="J3871" s="6">
        <v>9393.31803975</v>
      </c>
      <c r="K3871" s="7">
        <v>15202.311946755293</v>
      </c>
      <c r="L3871" s="8">
        <f t="shared" si="166"/>
        <v>0.38211253178797822</v>
      </c>
    </row>
    <row r="3872" spans="1:12">
      <c r="A3872" s="9"/>
      <c r="B3872" s="9"/>
      <c r="C3872" s="4" t="s">
        <v>3658</v>
      </c>
      <c r="D3872" s="4" t="s">
        <v>3786</v>
      </c>
      <c r="E3872" s="33" t="s">
        <v>3790</v>
      </c>
      <c r="F3872" s="5">
        <v>1296.4950290942627</v>
      </c>
      <c r="G3872" s="6">
        <v>3734.0758140688017</v>
      </c>
      <c r="H3872" s="6">
        <v>1017.8277756460589</v>
      </c>
      <c r="I3872" s="6">
        <f t="shared" si="165"/>
        <v>6048.398618809123</v>
      </c>
      <c r="J3872" s="6">
        <v>6961.7812020624997</v>
      </c>
      <c r="K3872" s="7">
        <v>13010.179820871625</v>
      </c>
      <c r="L3872" s="8">
        <f t="shared" si="166"/>
        <v>0.46489738820565413</v>
      </c>
    </row>
    <row r="3873" spans="1:12">
      <c r="A3873" s="9"/>
      <c r="B3873" s="9"/>
      <c r="C3873" s="4" t="s">
        <v>3658</v>
      </c>
      <c r="D3873" s="4" t="s">
        <v>3786</v>
      </c>
      <c r="E3873" s="33" t="s">
        <v>3791</v>
      </c>
      <c r="F3873" s="5">
        <v>37.655618513187498</v>
      </c>
      <c r="G3873" s="6">
        <v>930.01307581377432</v>
      </c>
      <c r="H3873" s="6"/>
      <c r="I3873" s="6">
        <f t="shared" si="165"/>
        <v>967.66869432696183</v>
      </c>
      <c r="J3873" s="6">
        <v>8575.6943738124992</v>
      </c>
      <c r="K3873" s="7">
        <v>9543.3630681394607</v>
      </c>
      <c r="L3873" s="8">
        <f t="shared" si="166"/>
        <v>0.10139703241067355</v>
      </c>
    </row>
    <row r="3874" spans="1:12">
      <c r="A3874" s="9"/>
      <c r="B3874" s="9"/>
      <c r="C3874" s="4" t="s">
        <v>3658</v>
      </c>
      <c r="D3874" s="4" t="s">
        <v>3786</v>
      </c>
      <c r="E3874" s="33" t="s">
        <v>3792</v>
      </c>
      <c r="F3874" s="5"/>
      <c r="G3874" s="6">
        <v>644.44954673634732</v>
      </c>
      <c r="H3874" s="6"/>
      <c r="I3874" s="6">
        <f t="shared" si="165"/>
        <v>644.44954673634732</v>
      </c>
      <c r="J3874" s="6">
        <v>10672.563857374998</v>
      </c>
      <c r="K3874" s="7">
        <v>11317.013404111345</v>
      </c>
      <c r="L3874" s="8">
        <f t="shared" si="166"/>
        <v>5.6945196026915189E-2</v>
      </c>
    </row>
    <row r="3875" spans="1:12">
      <c r="A3875" s="9"/>
      <c r="B3875" s="9"/>
      <c r="C3875" s="4" t="s">
        <v>3658</v>
      </c>
      <c r="D3875" s="4" t="s">
        <v>3786</v>
      </c>
      <c r="E3875" s="33" t="s">
        <v>3793</v>
      </c>
      <c r="F3875" s="5"/>
      <c r="G3875" s="6">
        <v>1462.0481561681645</v>
      </c>
      <c r="H3875" s="6"/>
      <c r="I3875" s="6">
        <f t="shared" si="165"/>
        <v>1462.0481561681645</v>
      </c>
      <c r="J3875" s="6">
        <v>5576.8707613187489</v>
      </c>
      <c r="K3875" s="7">
        <v>7038.9189174869134</v>
      </c>
      <c r="L3875" s="8">
        <f t="shared" si="166"/>
        <v>0.20770919132709029</v>
      </c>
    </row>
    <row r="3876" spans="1:12">
      <c r="A3876" s="9"/>
      <c r="B3876" s="9"/>
      <c r="C3876" s="4" t="s">
        <v>3658</v>
      </c>
      <c r="D3876" s="4" t="s">
        <v>3786</v>
      </c>
      <c r="E3876" s="33" t="s">
        <v>3794</v>
      </c>
      <c r="F3876" s="5">
        <v>167.57197483728066</v>
      </c>
      <c r="G3876" s="6">
        <v>4308.8837776174178</v>
      </c>
      <c r="H3876" s="6">
        <v>105.89127169824999</v>
      </c>
      <c r="I3876" s="6">
        <f t="shared" si="165"/>
        <v>4582.3470241529485</v>
      </c>
      <c r="J3876" s="6">
        <v>10393.27886575</v>
      </c>
      <c r="K3876" s="7">
        <v>14975.625889902949</v>
      </c>
      <c r="L3876" s="8">
        <f t="shared" si="166"/>
        <v>0.30598701235201897</v>
      </c>
    </row>
    <row r="3877" spans="1:12">
      <c r="A3877" s="9"/>
      <c r="B3877" s="9"/>
      <c r="C3877" s="4" t="s">
        <v>3658</v>
      </c>
      <c r="D3877" s="4" t="s">
        <v>3786</v>
      </c>
      <c r="E3877" s="33" t="s">
        <v>3795</v>
      </c>
      <c r="F3877" s="5">
        <v>187.671270308375</v>
      </c>
      <c r="G3877" s="6">
        <v>2199.4318174603936</v>
      </c>
      <c r="H3877" s="6"/>
      <c r="I3877" s="6">
        <f t="shared" si="165"/>
        <v>2387.1030877687685</v>
      </c>
      <c r="J3877" s="6">
        <v>15012.235879812501</v>
      </c>
      <c r="K3877" s="7">
        <v>17399.338967581269</v>
      </c>
      <c r="L3877" s="8">
        <f t="shared" si="166"/>
        <v>0.13719504472074817</v>
      </c>
    </row>
    <row r="3878" spans="1:12">
      <c r="A3878" s="9"/>
      <c r="B3878" s="9"/>
      <c r="C3878" s="4" t="s">
        <v>3658</v>
      </c>
      <c r="D3878" s="4" t="s">
        <v>3786</v>
      </c>
      <c r="E3878" s="33" t="s">
        <v>916</v>
      </c>
      <c r="F3878" s="5"/>
      <c r="G3878" s="6">
        <v>1785.5936138671054</v>
      </c>
      <c r="H3878" s="6"/>
      <c r="I3878" s="6">
        <f t="shared" si="165"/>
        <v>1785.5936138671054</v>
      </c>
      <c r="J3878" s="6">
        <v>13528.362023118751</v>
      </c>
      <c r="K3878" s="7">
        <v>15313.955636985856</v>
      </c>
      <c r="L3878" s="8">
        <f t="shared" si="166"/>
        <v>0.1165991110457828</v>
      </c>
    </row>
    <row r="3879" spans="1:12">
      <c r="A3879" s="9"/>
      <c r="B3879" s="9"/>
      <c r="C3879" s="4" t="s">
        <v>3658</v>
      </c>
      <c r="D3879" s="4" t="s">
        <v>3786</v>
      </c>
      <c r="E3879" s="33" t="s">
        <v>3796</v>
      </c>
      <c r="F3879" s="5">
        <v>2024.4501844583435</v>
      </c>
      <c r="G3879" s="6">
        <v>2359.5755287716465</v>
      </c>
      <c r="H3879" s="6">
        <v>78.146008201984301</v>
      </c>
      <c r="I3879" s="6">
        <f t="shared" si="165"/>
        <v>4462.1717214319742</v>
      </c>
      <c r="J3879" s="6">
        <v>16705.157516700001</v>
      </c>
      <c r="K3879" s="7">
        <v>21167.329238131977</v>
      </c>
      <c r="L3879" s="8">
        <f t="shared" si="166"/>
        <v>0.2108046636981285</v>
      </c>
    </row>
    <row r="3880" spans="1:12">
      <c r="A3880" s="9"/>
      <c r="B3880" s="9"/>
      <c r="C3880" s="4" t="s">
        <v>3658</v>
      </c>
      <c r="D3880" s="4" t="s">
        <v>3786</v>
      </c>
      <c r="E3880" s="33" t="s">
        <v>3797</v>
      </c>
      <c r="F3880" s="5"/>
      <c r="G3880" s="6">
        <v>4774.8289689883786</v>
      </c>
      <c r="H3880" s="6"/>
      <c r="I3880" s="6">
        <f t="shared" si="165"/>
        <v>4774.8289689883786</v>
      </c>
      <c r="J3880" s="6">
        <v>6628.7497770124992</v>
      </c>
      <c r="K3880" s="7">
        <v>11403.578746000878</v>
      </c>
      <c r="L3880" s="8">
        <f t="shared" si="166"/>
        <v>0.41871320182384536</v>
      </c>
    </row>
    <row r="3881" spans="1:12">
      <c r="A3881" s="9"/>
      <c r="B3881" s="9"/>
      <c r="C3881" s="4" t="s">
        <v>3658</v>
      </c>
      <c r="D3881" s="4" t="s">
        <v>3786</v>
      </c>
      <c r="E3881" s="33" t="s">
        <v>1103</v>
      </c>
      <c r="F3881" s="5"/>
      <c r="G3881" s="6">
        <v>1473.991975338867</v>
      </c>
      <c r="H3881" s="6"/>
      <c r="I3881" s="6">
        <f t="shared" si="165"/>
        <v>1473.991975338867</v>
      </c>
      <c r="J3881" s="6">
        <v>15013.6200612375</v>
      </c>
      <c r="K3881" s="7">
        <v>16487.612036576367</v>
      </c>
      <c r="L3881" s="8">
        <f t="shared" si="166"/>
        <v>8.939996720379767E-2</v>
      </c>
    </row>
    <row r="3882" spans="1:12">
      <c r="A3882" s="9"/>
      <c r="B3882" s="9"/>
      <c r="C3882" s="4" t="s">
        <v>3658</v>
      </c>
      <c r="D3882" s="4" t="s">
        <v>3786</v>
      </c>
      <c r="E3882" s="33" t="s">
        <v>3798</v>
      </c>
      <c r="F3882" s="5"/>
      <c r="G3882" s="6">
        <v>7876.8166631251097</v>
      </c>
      <c r="H3882" s="6"/>
      <c r="I3882" s="6">
        <f t="shared" si="165"/>
        <v>7876.8166631251097</v>
      </c>
      <c r="J3882" s="6">
        <v>11753.690735618751</v>
      </c>
      <c r="K3882" s="7">
        <v>19630.507398743859</v>
      </c>
      <c r="L3882" s="8">
        <f t="shared" si="166"/>
        <v>0.40125384958868365</v>
      </c>
    </row>
    <row r="3883" spans="1:12">
      <c r="A3883" s="9"/>
      <c r="B3883" s="9"/>
      <c r="C3883" s="4" t="s">
        <v>3658</v>
      </c>
      <c r="D3883" s="4" t="s">
        <v>3786</v>
      </c>
      <c r="E3883" s="33" t="s">
        <v>3582</v>
      </c>
      <c r="F3883" s="5"/>
      <c r="G3883" s="6">
        <v>5195.854984894574</v>
      </c>
      <c r="H3883" s="6"/>
      <c r="I3883" s="6">
        <f t="shared" si="165"/>
        <v>5195.854984894574</v>
      </c>
      <c r="J3883" s="6">
        <v>10778.54483115625</v>
      </c>
      <c r="K3883" s="7">
        <v>15974.399816050824</v>
      </c>
      <c r="L3883" s="8">
        <f t="shared" si="166"/>
        <v>0.32526135846893361</v>
      </c>
    </row>
    <row r="3884" spans="1:12">
      <c r="A3884" s="9"/>
      <c r="B3884" s="9"/>
      <c r="C3884" s="4" t="s">
        <v>3658</v>
      </c>
      <c r="D3884" s="4" t="s">
        <v>3786</v>
      </c>
      <c r="E3884" s="33" t="s">
        <v>3603</v>
      </c>
      <c r="F3884" s="5"/>
      <c r="G3884" s="6">
        <v>3938.6365744396448</v>
      </c>
      <c r="H3884" s="6"/>
      <c r="I3884" s="6">
        <f t="shared" si="165"/>
        <v>3938.6365744396448</v>
      </c>
      <c r="J3884" s="6">
        <v>10931.690161312499</v>
      </c>
      <c r="K3884" s="7">
        <v>14870.326735752144</v>
      </c>
      <c r="L3884" s="8">
        <f t="shared" si="166"/>
        <v>0.26486550325556302</v>
      </c>
    </row>
    <row r="3885" spans="1:12">
      <c r="A3885" s="9"/>
      <c r="B3885" s="9"/>
      <c r="C3885" s="4" t="s">
        <v>3658</v>
      </c>
      <c r="D3885" s="4" t="s">
        <v>3786</v>
      </c>
      <c r="E3885" s="33" t="s">
        <v>3799</v>
      </c>
      <c r="F3885" s="5"/>
      <c r="G3885" s="6">
        <v>1519.4915928921391</v>
      </c>
      <c r="H3885" s="6"/>
      <c r="I3885" s="6">
        <f t="shared" si="165"/>
        <v>1519.4915928921391</v>
      </c>
      <c r="J3885" s="6">
        <v>10150.596014216875</v>
      </c>
      <c r="K3885" s="7">
        <v>11670.087607109013</v>
      </c>
      <c r="L3885" s="8">
        <f t="shared" si="166"/>
        <v>0.13020395767779133</v>
      </c>
    </row>
    <row r="3886" spans="1:12">
      <c r="A3886" s="9"/>
      <c r="B3886" s="9"/>
      <c r="C3886" s="4" t="s">
        <v>3350</v>
      </c>
      <c r="D3886" s="4" t="s">
        <v>3800</v>
      </c>
      <c r="E3886" s="32" t="s">
        <v>2744</v>
      </c>
      <c r="F3886" s="10">
        <v>399.57630500618751</v>
      </c>
      <c r="G3886" s="11">
        <v>4061.4265387315818</v>
      </c>
      <c r="H3886" s="11">
        <v>46.409508852559114</v>
      </c>
      <c r="I3886" s="11">
        <f t="shared" si="165"/>
        <v>4507.4123525903287</v>
      </c>
      <c r="J3886" s="11">
        <v>27446.145345125002</v>
      </c>
      <c r="K3886" s="12">
        <v>31953.557697715332</v>
      </c>
      <c r="L3886" s="13">
        <f t="shared" si="166"/>
        <v>0.14106136146813494</v>
      </c>
    </row>
    <row r="3887" spans="1:12">
      <c r="A3887" s="9"/>
      <c r="B3887" s="9"/>
      <c r="C3887" s="4" t="s">
        <v>3350</v>
      </c>
      <c r="D3887" s="4" t="s">
        <v>3800</v>
      </c>
      <c r="E3887" s="33" t="s">
        <v>3801</v>
      </c>
      <c r="F3887" s="5">
        <v>61.707691520875002</v>
      </c>
      <c r="G3887" s="6">
        <v>1614.8471110004</v>
      </c>
      <c r="H3887" s="6"/>
      <c r="I3887" s="6">
        <f t="shared" si="165"/>
        <v>1676.554802521275</v>
      </c>
      <c r="J3887" s="6">
        <v>40070.373634437499</v>
      </c>
      <c r="K3887" s="7">
        <v>41746.928436958777</v>
      </c>
      <c r="L3887" s="8">
        <f t="shared" si="166"/>
        <v>4.0159955840895163E-2</v>
      </c>
    </row>
    <row r="3888" spans="1:12">
      <c r="A3888" s="9"/>
      <c r="B3888" s="9"/>
      <c r="C3888" s="4" t="s">
        <v>3350</v>
      </c>
      <c r="D3888" s="4" t="s">
        <v>3800</v>
      </c>
      <c r="E3888" s="33" t="s">
        <v>3802</v>
      </c>
      <c r="F3888" s="5">
        <v>1926.4697350937502</v>
      </c>
      <c r="G3888" s="6">
        <v>3184.6005153945384</v>
      </c>
      <c r="H3888" s="6"/>
      <c r="I3888" s="6">
        <f t="shared" si="165"/>
        <v>5111.0702504882884</v>
      </c>
      <c r="J3888" s="6">
        <v>28983.874179375005</v>
      </c>
      <c r="K3888" s="7">
        <v>34094.944429863295</v>
      </c>
      <c r="L3888" s="8">
        <f t="shared" si="166"/>
        <v>0.14990698286669069</v>
      </c>
    </row>
    <row r="3889" spans="1:12">
      <c r="A3889" s="9"/>
      <c r="B3889" s="9"/>
      <c r="C3889" s="4" t="s">
        <v>3350</v>
      </c>
      <c r="D3889" s="4" t="s">
        <v>3800</v>
      </c>
      <c r="E3889" s="33" t="s">
        <v>3803</v>
      </c>
      <c r="F3889" s="5">
        <v>5335.9409626553534</v>
      </c>
      <c r="G3889" s="6">
        <v>743.14874775439375</v>
      </c>
      <c r="H3889" s="6">
        <v>126.14976648968751</v>
      </c>
      <c r="I3889" s="6">
        <f t="shared" si="165"/>
        <v>6205.2394768994345</v>
      </c>
      <c r="J3889" s="6">
        <v>19662.758724812498</v>
      </c>
      <c r="K3889" s="7">
        <v>25867.998201711933</v>
      </c>
      <c r="L3889" s="8">
        <f t="shared" si="166"/>
        <v>0.23988093042656755</v>
      </c>
    </row>
    <row r="3890" spans="1:12">
      <c r="A3890" s="9"/>
      <c r="B3890" s="9"/>
      <c r="C3890" s="4" t="s">
        <v>3350</v>
      </c>
      <c r="D3890" s="4" t="s">
        <v>3800</v>
      </c>
      <c r="E3890" s="33" t="s">
        <v>3804</v>
      </c>
      <c r="F3890" s="5">
        <v>11233.779222921468</v>
      </c>
      <c r="G3890" s="29"/>
      <c r="H3890" s="6"/>
      <c r="I3890" s="6">
        <f t="shared" si="165"/>
        <v>11233.779222921468</v>
      </c>
      <c r="J3890" s="6">
        <v>26677.716239556248</v>
      </c>
      <c r="K3890" s="7">
        <v>37911.495462477717</v>
      </c>
      <c r="L3890" s="8">
        <f t="shared" si="166"/>
        <v>0.29631590856234935</v>
      </c>
    </row>
    <row r="3891" spans="1:12">
      <c r="A3891" s="9"/>
      <c r="B3891" s="9"/>
      <c r="C3891" s="4" t="s">
        <v>3350</v>
      </c>
      <c r="D3891" s="4" t="s">
        <v>3800</v>
      </c>
      <c r="E3891" s="33" t="s">
        <v>3805</v>
      </c>
      <c r="F3891" s="5">
        <v>2445.9882163098064</v>
      </c>
      <c r="G3891" s="29"/>
      <c r="H3891" s="6"/>
      <c r="I3891" s="6">
        <f t="shared" si="165"/>
        <v>2445.9882163098064</v>
      </c>
      <c r="J3891" s="6">
        <v>9653.629712375001</v>
      </c>
      <c r="K3891" s="7">
        <v>12099.617928684807</v>
      </c>
      <c r="L3891" s="8">
        <f t="shared" si="166"/>
        <v>0.20215416972060357</v>
      </c>
    </row>
    <row r="3892" spans="1:12">
      <c r="A3892" s="9"/>
      <c r="B3892" s="9"/>
      <c r="C3892" s="4" t="s">
        <v>3350</v>
      </c>
      <c r="D3892" s="4" t="s">
        <v>3800</v>
      </c>
      <c r="E3892" s="33" t="s">
        <v>3806</v>
      </c>
      <c r="F3892" s="5">
        <v>1551.2068025303754</v>
      </c>
      <c r="G3892" s="29"/>
      <c r="H3892" s="6"/>
      <c r="I3892" s="6">
        <f t="shared" si="165"/>
        <v>1551.2068025303754</v>
      </c>
      <c r="J3892" s="6">
        <v>17922.839568625001</v>
      </c>
      <c r="K3892" s="7">
        <v>19474.046371155375</v>
      </c>
      <c r="L3892" s="8">
        <f t="shared" si="166"/>
        <v>7.9655084154877875E-2</v>
      </c>
    </row>
    <row r="3893" spans="1:12">
      <c r="A3893" s="9"/>
      <c r="B3893" s="9"/>
      <c r="C3893" s="4" t="s">
        <v>3350</v>
      </c>
      <c r="D3893" s="4" t="s">
        <v>3800</v>
      </c>
      <c r="E3893" s="33" t="s">
        <v>3807</v>
      </c>
      <c r="F3893" s="5">
        <v>2128.7444636114437</v>
      </c>
      <c r="G3893" s="29"/>
      <c r="H3893" s="6"/>
      <c r="I3893" s="6">
        <f t="shared" si="165"/>
        <v>2128.7444636114437</v>
      </c>
      <c r="J3893" s="6">
        <v>19476.681366319379</v>
      </c>
      <c r="K3893" s="7">
        <v>21605.425829930824</v>
      </c>
      <c r="L3893" s="8">
        <f t="shared" si="166"/>
        <v>9.8528234544787929E-2</v>
      </c>
    </row>
    <row r="3894" spans="1:12">
      <c r="A3894" s="9"/>
      <c r="B3894" s="9"/>
      <c r="C3894" s="4" t="s">
        <v>3350</v>
      </c>
      <c r="D3894" s="4" t="s">
        <v>3800</v>
      </c>
      <c r="E3894" s="33" t="s">
        <v>3808</v>
      </c>
      <c r="F3894" s="5">
        <v>14046.14198102027</v>
      </c>
      <c r="G3894" s="6">
        <v>868.22442494143127</v>
      </c>
      <c r="H3894" s="6">
        <v>270.89842357649496</v>
      </c>
      <c r="I3894" s="6">
        <f t="shared" si="165"/>
        <v>15185.264829538195</v>
      </c>
      <c r="J3894" s="6">
        <v>17402.565112812499</v>
      </c>
      <c r="K3894" s="7">
        <v>32587.829942350694</v>
      </c>
      <c r="L3894" s="8">
        <f t="shared" si="166"/>
        <v>0.46597962663980991</v>
      </c>
    </row>
    <row r="3895" spans="1:12">
      <c r="A3895" s="9"/>
      <c r="B3895" s="9"/>
      <c r="C3895" s="4" t="s">
        <v>3350</v>
      </c>
      <c r="D3895" s="4" t="s">
        <v>3800</v>
      </c>
      <c r="E3895" s="33" t="s">
        <v>3809</v>
      </c>
      <c r="F3895" s="5">
        <v>1225.9318257920124</v>
      </c>
      <c r="G3895" s="6">
        <v>3177.6555264210319</v>
      </c>
      <c r="H3895" s="6">
        <v>294.58782580116969</v>
      </c>
      <c r="I3895" s="6">
        <f t="shared" si="165"/>
        <v>4698.175178014214</v>
      </c>
      <c r="J3895" s="6">
        <v>17712.255623975001</v>
      </c>
      <c r="K3895" s="7">
        <v>22410.430801989216</v>
      </c>
      <c r="L3895" s="8">
        <f t="shared" si="166"/>
        <v>0.20964234108329546</v>
      </c>
    </row>
    <row r="3896" spans="1:12">
      <c r="A3896" s="9"/>
      <c r="B3896" s="9"/>
      <c r="C3896" s="4" t="s">
        <v>3350</v>
      </c>
      <c r="D3896" s="4" t="s">
        <v>3800</v>
      </c>
      <c r="E3896" s="33" t="s">
        <v>3054</v>
      </c>
      <c r="F3896" s="5">
        <v>77.284938924375012</v>
      </c>
      <c r="G3896" s="6">
        <v>1387.636480226729</v>
      </c>
      <c r="H3896" s="6">
        <v>125.11935902443125</v>
      </c>
      <c r="I3896" s="6">
        <f t="shared" si="165"/>
        <v>1590.0407781755353</v>
      </c>
      <c r="J3896" s="6">
        <v>8458.5271427093739</v>
      </c>
      <c r="K3896" s="7">
        <v>10048.567920884909</v>
      </c>
      <c r="L3896" s="8">
        <f t="shared" si="166"/>
        <v>0.15823556059871974</v>
      </c>
    </row>
    <row r="3897" spans="1:12">
      <c r="A3897" s="9"/>
      <c r="B3897" s="9"/>
      <c r="C3897" s="4" t="s">
        <v>3350</v>
      </c>
      <c r="D3897" s="4" t="s">
        <v>3800</v>
      </c>
      <c r="E3897" s="33" t="s">
        <v>3810</v>
      </c>
      <c r="F3897" s="5">
        <v>673.50948730687503</v>
      </c>
      <c r="G3897" s="6">
        <v>994.20334025011812</v>
      </c>
      <c r="H3897" s="6">
        <v>7.1045225036587487</v>
      </c>
      <c r="I3897" s="6">
        <f t="shared" si="165"/>
        <v>1674.8173500606517</v>
      </c>
      <c r="J3897" s="6">
        <v>37661.734014187503</v>
      </c>
      <c r="K3897" s="7">
        <v>39336.551364248153</v>
      </c>
      <c r="L3897" s="8">
        <f t="shared" si="166"/>
        <v>4.2576618741998938E-2</v>
      </c>
    </row>
    <row r="3898" spans="1:12">
      <c r="A3898" s="9"/>
      <c r="B3898" s="9"/>
      <c r="C3898" s="4" t="s">
        <v>3350</v>
      </c>
      <c r="D3898" s="4" t="s">
        <v>3800</v>
      </c>
      <c r="E3898" s="33" t="s">
        <v>3811</v>
      </c>
      <c r="F3898" s="5"/>
      <c r="G3898" s="6">
        <v>1397.4240102471636</v>
      </c>
      <c r="H3898" s="6"/>
      <c r="I3898" s="6">
        <f t="shared" si="165"/>
        <v>1397.4240102471636</v>
      </c>
      <c r="J3898" s="6">
        <v>29099.146115124997</v>
      </c>
      <c r="K3898" s="7">
        <v>30496.57012537216</v>
      </c>
      <c r="L3898" s="8">
        <f t="shared" si="166"/>
        <v>4.5822333610052494E-2</v>
      </c>
    </row>
    <row r="3899" spans="1:12">
      <c r="A3899" s="9"/>
      <c r="B3899" s="9"/>
      <c r="C3899" s="4" t="s">
        <v>3350</v>
      </c>
      <c r="D3899" s="4" t="s">
        <v>3800</v>
      </c>
      <c r="E3899" s="33" t="s">
        <v>3146</v>
      </c>
      <c r="F3899" s="5">
        <v>351.2342649098286</v>
      </c>
      <c r="G3899" s="6">
        <v>3312.3379522755304</v>
      </c>
      <c r="H3899" s="6"/>
      <c r="I3899" s="6">
        <f t="shared" si="165"/>
        <v>3663.572217185359</v>
      </c>
      <c r="J3899" s="6">
        <v>33015.225801437497</v>
      </c>
      <c r="K3899" s="7">
        <v>36678.798018622852</v>
      </c>
      <c r="L3899" s="8">
        <f t="shared" si="166"/>
        <v>9.9882559273759761E-2</v>
      </c>
    </row>
    <row r="3900" spans="1:12">
      <c r="A3900" s="9"/>
      <c r="B3900" s="9"/>
      <c r="C3900" s="4" t="s">
        <v>3350</v>
      </c>
      <c r="D3900" s="4" t="s">
        <v>3800</v>
      </c>
      <c r="E3900" s="33" t="s">
        <v>3812</v>
      </c>
      <c r="F3900" s="5">
        <v>10995.7910089375</v>
      </c>
      <c r="G3900" s="6">
        <v>906.36078312067434</v>
      </c>
      <c r="H3900" s="6">
        <v>10.522109249983126</v>
      </c>
      <c r="I3900" s="6">
        <f t="shared" si="165"/>
        <v>11912.673901308157</v>
      </c>
      <c r="J3900" s="6">
        <v>36272.879102874998</v>
      </c>
      <c r="K3900" s="7">
        <v>48185.553004183152</v>
      </c>
      <c r="L3900" s="8">
        <f t="shared" si="166"/>
        <v>0.24722501161860647</v>
      </c>
    </row>
    <row r="3901" spans="1:12">
      <c r="A3901" s="9"/>
      <c r="B3901" s="9"/>
      <c r="C3901" s="4" t="s">
        <v>3350</v>
      </c>
      <c r="D3901" s="4" t="s">
        <v>3800</v>
      </c>
      <c r="E3901" s="33" t="s">
        <v>3813</v>
      </c>
      <c r="F3901" s="5">
        <v>11535.955111451876</v>
      </c>
      <c r="G3901" s="29"/>
      <c r="H3901" s="6"/>
      <c r="I3901" s="6">
        <f t="shared" si="165"/>
        <v>11535.955111451876</v>
      </c>
      <c r="J3901" s="6">
        <v>12761.399975812501</v>
      </c>
      <c r="K3901" s="7">
        <v>24297.355087264375</v>
      </c>
      <c r="L3901" s="8">
        <f t="shared" si="166"/>
        <v>0.47478234030083899</v>
      </c>
    </row>
    <row r="3902" spans="1:12">
      <c r="A3902" s="9"/>
      <c r="B3902" s="9"/>
      <c r="C3902" s="4" t="s">
        <v>3350</v>
      </c>
      <c r="D3902" s="4" t="s">
        <v>3800</v>
      </c>
      <c r="E3902" s="33" t="s">
        <v>3814</v>
      </c>
      <c r="F3902" s="5">
        <v>34.991876997124997</v>
      </c>
      <c r="G3902" s="6">
        <v>165.81393527374999</v>
      </c>
      <c r="H3902" s="6"/>
      <c r="I3902" s="6">
        <f t="shared" si="165"/>
        <v>200.80581227087498</v>
      </c>
      <c r="J3902" s="6">
        <v>45972.679051125</v>
      </c>
      <c r="K3902" s="7">
        <v>46173.484863395875</v>
      </c>
      <c r="L3902" s="8">
        <f t="shared" si="166"/>
        <v>4.3489421009689526E-3</v>
      </c>
    </row>
    <row r="3903" spans="1:12">
      <c r="A3903" s="9"/>
      <c r="B3903" s="9"/>
      <c r="C3903" s="4" t="s">
        <v>3350</v>
      </c>
      <c r="D3903" s="4" t="s">
        <v>3800</v>
      </c>
      <c r="E3903" s="33" t="s">
        <v>3815</v>
      </c>
      <c r="F3903" s="5">
        <v>2158.4389867557747</v>
      </c>
      <c r="G3903" s="29"/>
      <c r="H3903" s="6"/>
      <c r="I3903" s="6">
        <f t="shared" si="165"/>
        <v>2158.4389867557747</v>
      </c>
      <c r="J3903" s="6">
        <v>29978.420078187501</v>
      </c>
      <c r="K3903" s="7">
        <v>32136.859064943274</v>
      </c>
      <c r="L3903" s="8">
        <f t="shared" si="166"/>
        <v>6.7163968401327795E-2</v>
      </c>
    </row>
    <row r="3904" spans="1:12">
      <c r="A3904" s="9"/>
      <c r="B3904" s="9"/>
      <c r="C3904" s="4" t="s">
        <v>3350</v>
      </c>
      <c r="D3904" s="4" t="s">
        <v>3816</v>
      </c>
      <c r="E3904" s="32" t="s">
        <v>3817</v>
      </c>
      <c r="F3904" s="10"/>
      <c r="G3904" s="11">
        <v>49.411648447574997</v>
      </c>
      <c r="H3904" s="11"/>
      <c r="I3904" s="11">
        <f t="shared" si="165"/>
        <v>49.411648447574997</v>
      </c>
      <c r="J3904" s="11">
        <v>1872.0104317</v>
      </c>
      <c r="K3904" s="12">
        <v>1921.4220801475751</v>
      </c>
      <c r="L3904" s="13">
        <f t="shared" si="166"/>
        <v>2.5716186442377057E-2</v>
      </c>
    </row>
    <row r="3905" spans="1:12">
      <c r="A3905" s="9"/>
      <c r="B3905" s="9"/>
      <c r="C3905" s="4" t="s">
        <v>3350</v>
      </c>
      <c r="D3905" s="4" t="s">
        <v>3816</v>
      </c>
      <c r="E3905" s="33" t="s">
        <v>3818</v>
      </c>
      <c r="F3905" s="5"/>
      <c r="G3905" s="6">
        <v>908.68168337818497</v>
      </c>
      <c r="H3905" s="6"/>
      <c r="I3905" s="6">
        <f t="shared" si="165"/>
        <v>908.68168337818497</v>
      </c>
      <c r="J3905" s="6">
        <v>24492.111074187502</v>
      </c>
      <c r="K3905" s="7">
        <v>25400.792757565687</v>
      </c>
      <c r="L3905" s="8">
        <f t="shared" si="166"/>
        <v>3.5773752892319946E-2</v>
      </c>
    </row>
    <row r="3906" spans="1:12">
      <c r="A3906" s="9"/>
      <c r="B3906" s="9"/>
      <c r="C3906" s="4" t="s">
        <v>3350</v>
      </c>
      <c r="D3906" s="4" t="s">
        <v>3819</v>
      </c>
      <c r="E3906" s="32" t="s">
        <v>3820</v>
      </c>
      <c r="F3906" s="10">
        <v>8687.7946007772643</v>
      </c>
      <c r="G3906" s="11">
        <v>21.725892973187499</v>
      </c>
      <c r="H3906" s="11"/>
      <c r="I3906" s="11">
        <f t="shared" si="165"/>
        <v>8709.5204937504514</v>
      </c>
      <c r="J3906" s="11">
        <v>21061.607723499998</v>
      </c>
      <c r="K3906" s="12">
        <v>29771.128217250451</v>
      </c>
      <c r="L3906" s="13">
        <f t="shared" si="166"/>
        <v>0.29254922521558474</v>
      </c>
    </row>
    <row r="3907" spans="1:12">
      <c r="A3907" s="9"/>
      <c r="B3907" s="9"/>
      <c r="C3907" s="4" t="s">
        <v>3350</v>
      </c>
      <c r="D3907" s="4" t="s">
        <v>3819</v>
      </c>
      <c r="E3907" s="33" t="s">
        <v>3821</v>
      </c>
      <c r="F3907" s="5">
        <v>4648.4790202568738</v>
      </c>
      <c r="G3907" s="6">
        <v>339.01438224118755</v>
      </c>
      <c r="H3907" s="6">
        <v>276.14018725350002</v>
      </c>
      <c r="I3907" s="6">
        <f t="shared" si="165"/>
        <v>5263.6335897515619</v>
      </c>
      <c r="J3907" s="6">
        <v>31343.686208687501</v>
      </c>
      <c r="K3907" s="7">
        <v>36607.319798439064</v>
      </c>
      <c r="L3907" s="8">
        <f t="shared" si="166"/>
        <v>0.14378636892111404</v>
      </c>
    </row>
    <row r="3908" spans="1:12">
      <c r="A3908" s="9"/>
      <c r="B3908" s="9"/>
      <c r="C3908" s="4" t="s">
        <v>3350</v>
      </c>
      <c r="D3908" s="4" t="s">
        <v>3819</v>
      </c>
      <c r="E3908" s="33" t="s">
        <v>3822</v>
      </c>
      <c r="F3908" s="5">
        <v>1775.3301869920624</v>
      </c>
      <c r="G3908" s="6">
        <v>77.901409130387492</v>
      </c>
      <c r="H3908" s="6"/>
      <c r="I3908" s="6">
        <f t="shared" si="165"/>
        <v>1853.2315961224499</v>
      </c>
      <c r="J3908" s="6">
        <v>29415.8689409375</v>
      </c>
      <c r="K3908" s="7">
        <v>31269.100537059949</v>
      </c>
      <c r="L3908" s="8">
        <f t="shared" si="166"/>
        <v>5.9267185953302721E-2</v>
      </c>
    </row>
    <row r="3909" spans="1:12">
      <c r="A3909" s="9"/>
      <c r="B3909" s="9"/>
      <c r="C3909" s="4" t="s">
        <v>3350</v>
      </c>
      <c r="D3909" s="4" t="s">
        <v>3823</v>
      </c>
      <c r="E3909" s="32" t="s">
        <v>3824</v>
      </c>
      <c r="F3909" s="10">
        <v>1780.2810206881247</v>
      </c>
      <c r="G3909" s="11">
        <v>36510.103466134002</v>
      </c>
      <c r="H3909" s="11">
        <v>169.43824070362498</v>
      </c>
      <c r="I3909" s="11">
        <f t="shared" ref="I3909:I3972" si="167">+H3909+G3909+F3909</f>
        <v>38459.822727525752</v>
      </c>
      <c r="J3909" s="11">
        <v>57449.013406725498</v>
      </c>
      <c r="K3909" s="12">
        <v>95908.836134251251</v>
      </c>
      <c r="L3909" s="13">
        <f t="shared" ref="L3909:L3972" si="168">+I3909/K3909</f>
        <v>0.40100395623288004</v>
      </c>
    </row>
    <row r="3910" spans="1:12">
      <c r="A3910" s="9"/>
      <c r="B3910" s="9"/>
      <c r="C3910" s="4" t="s">
        <v>3350</v>
      </c>
      <c r="D3910" s="4" t="s">
        <v>3823</v>
      </c>
      <c r="E3910" s="33" t="s">
        <v>3825</v>
      </c>
      <c r="F3910" s="5">
        <v>15.674491308749998</v>
      </c>
      <c r="G3910" s="6">
        <v>7270.0061664532805</v>
      </c>
      <c r="H3910" s="6"/>
      <c r="I3910" s="6">
        <f t="shared" si="167"/>
        <v>7285.68065776203</v>
      </c>
      <c r="J3910" s="6">
        <v>16447.23819372875</v>
      </c>
      <c r="K3910" s="7">
        <v>23732.91885149078</v>
      </c>
      <c r="L3910" s="8">
        <f t="shared" si="168"/>
        <v>0.30698628783725779</v>
      </c>
    </row>
    <row r="3911" spans="1:12">
      <c r="A3911" s="9"/>
      <c r="B3911" s="9"/>
      <c r="C3911" s="4" t="s">
        <v>3350</v>
      </c>
      <c r="D3911" s="4" t="s">
        <v>3823</v>
      </c>
      <c r="E3911" s="33" t="s">
        <v>3826</v>
      </c>
      <c r="F3911" s="5"/>
      <c r="G3911" s="6">
        <v>30.467467238975626</v>
      </c>
      <c r="H3911" s="6"/>
      <c r="I3911" s="6">
        <f t="shared" si="167"/>
        <v>30.467467238975626</v>
      </c>
      <c r="J3911" s="6">
        <v>1077.9096000500001</v>
      </c>
      <c r="K3911" s="7">
        <v>1108.3770672889757</v>
      </c>
      <c r="L3911" s="8">
        <f t="shared" si="168"/>
        <v>2.7488359456495467E-2</v>
      </c>
    </row>
    <row r="3912" spans="1:12">
      <c r="A3912" s="9"/>
      <c r="B3912" s="9"/>
      <c r="C3912" s="4" t="s">
        <v>3350</v>
      </c>
      <c r="D3912" s="4" t="s">
        <v>3823</v>
      </c>
      <c r="E3912" s="33" t="s">
        <v>3827</v>
      </c>
      <c r="F3912" s="5"/>
      <c r="G3912" s="6">
        <v>8298.8433402026621</v>
      </c>
      <c r="H3912" s="6"/>
      <c r="I3912" s="6">
        <f t="shared" si="167"/>
        <v>8298.8433402026621</v>
      </c>
      <c r="J3912" s="6">
        <v>17652.3955569625</v>
      </c>
      <c r="K3912" s="7">
        <v>25951.23889716516</v>
      </c>
      <c r="L3912" s="8">
        <f t="shared" si="168"/>
        <v>0.31978601765749243</v>
      </c>
    </row>
    <row r="3913" spans="1:12">
      <c r="A3913" s="9"/>
      <c r="B3913" s="9"/>
      <c r="C3913" s="4" t="s">
        <v>3350</v>
      </c>
      <c r="D3913" s="4" t="s">
        <v>3823</v>
      </c>
      <c r="E3913" s="33" t="s">
        <v>3828</v>
      </c>
      <c r="F3913" s="5"/>
      <c r="G3913" s="6">
        <v>147.284575889</v>
      </c>
      <c r="H3913" s="6"/>
      <c r="I3913" s="6">
        <f t="shared" si="167"/>
        <v>147.284575889</v>
      </c>
      <c r="J3913" s="6">
        <v>837.55488518125003</v>
      </c>
      <c r="K3913" s="7">
        <v>984.83946107025008</v>
      </c>
      <c r="L3913" s="8">
        <f t="shared" si="168"/>
        <v>0.1495518627258722</v>
      </c>
    </row>
    <row r="3914" spans="1:12">
      <c r="A3914" s="9"/>
      <c r="B3914" s="9"/>
      <c r="C3914" s="4" t="s">
        <v>3350</v>
      </c>
      <c r="D3914" s="4" t="s">
        <v>3823</v>
      </c>
      <c r="E3914" s="33" t="s">
        <v>2873</v>
      </c>
      <c r="F3914" s="5">
        <v>1089.693211404375</v>
      </c>
      <c r="G3914" s="6">
        <v>170.98026485289375</v>
      </c>
      <c r="H3914" s="6">
        <v>49.884828485156248</v>
      </c>
      <c r="I3914" s="6">
        <f t="shared" si="167"/>
        <v>1310.558304742425</v>
      </c>
      <c r="J3914" s="6">
        <v>4935.2035543687498</v>
      </c>
      <c r="K3914" s="7">
        <v>6245.761859111175</v>
      </c>
      <c r="L3914" s="8">
        <f t="shared" si="168"/>
        <v>0.2098316161111094</v>
      </c>
    </row>
    <row r="3915" spans="1:12">
      <c r="A3915" s="9"/>
      <c r="B3915" s="9"/>
      <c r="C3915" s="4" t="s">
        <v>3350</v>
      </c>
      <c r="D3915" s="4" t="s">
        <v>3823</v>
      </c>
      <c r="E3915" s="33" t="s">
        <v>3829</v>
      </c>
      <c r="F3915" s="5">
        <v>905.04988611486738</v>
      </c>
      <c r="G3915" s="6">
        <v>2035.7370055728518</v>
      </c>
      <c r="H3915" s="6"/>
      <c r="I3915" s="6">
        <f t="shared" si="167"/>
        <v>2940.7868916877192</v>
      </c>
      <c r="J3915" s="6">
        <v>9206.2391100000004</v>
      </c>
      <c r="K3915" s="7">
        <v>12147.02600168772</v>
      </c>
      <c r="L3915" s="8">
        <f t="shared" si="168"/>
        <v>0.24209933289672084</v>
      </c>
    </row>
    <row r="3916" spans="1:12">
      <c r="A3916" s="9"/>
      <c r="B3916" s="9"/>
      <c r="C3916" s="4" t="s">
        <v>3350</v>
      </c>
      <c r="D3916" s="4" t="s">
        <v>3357</v>
      </c>
      <c r="E3916" s="32" t="s">
        <v>3830</v>
      </c>
      <c r="F3916" s="10"/>
      <c r="G3916" s="11">
        <v>399.58447297857685</v>
      </c>
      <c r="H3916" s="11"/>
      <c r="I3916" s="11">
        <f t="shared" si="167"/>
        <v>399.58447297857685</v>
      </c>
      <c r="J3916" s="11">
        <v>3109.3122442125</v>
      </c>
      <c r="K3916" s="12">
        <v>3508.8967171910767</v>
      </c>
      <c r="L3916" s="13">
        <f t="shared" si="168"/>
        <v>0.11387752481311279</v>
      </c>
    </row>
    <row r="3917" spans="1:12">
      <c r="A3917" s="9"/>
      <c r="B3917" s="9"/>
      <c r="C3917" s="4" t="s">
        <v>3350</v>
      </c>
      <c r="D3917" s="4" t="s">
        <v>3357</v>
      </c>
      <c r="E3917" s="33" t="s">
        <v>3831</v>
      </c>
      <c r="F3917" s="5"/>
      <c r="G3917" s="6">
        <v>1199.4407513508943</v>
      </c>
      <c r="H3917" s="6"/>
      <c r="I3917" s="6">
        <f t="shared" si="167"/>
        <v>1199.4407513508943</v>
      </c>
      <c r="J3917" s="6">
        <v>14313.253333687499</v>
      </c>
      <c r="K3917" s="7">
        <v>15512.694085038393</v>
      </c>
      <c r="L3917" s="8">
        <f t="shared" si="168"/>
        <v>7.7319951310567334E-2</v>
      </c>
    </row>
    <row r="3918" spans="1:12">
      <c r="A3918" s="9"/>
      <c r="B3918" s="9"/>
      <c r="C3918" s="4" t="s">
        <v>3350</v>
      </c>
      <c r="D3918" s="4" t="s">
        <v>3357</v>
      </c>
      <c r="E3918" s="33" t="s">
        <v>3359</v>
      </c>
      <c r="F3918" s="5">
        <v>2326.3502426874998</v>
      </c>
      <c r="G3918" s="29"/>
      <c r="H3918" s="6"/>
      <c r="I3918" s="6">
        <f t="shared" si="167"/>
        <v>2326.3502426874998</v>
      </c>
      <c r="J3918" s="6">
        <v>12123.653291125</v>
      </c>
      <c r="K3918" s="7">
        <v>14450.0035338125</v>
      </c>
      <c r="L3918" s="8">
        <f t="shared" si="168"/>
        <v>0.16099305700818148</v>
      </c>
    </row>
    <row r="3919" spans="1:12">
      <c r="A3919" s="9"/>
      <c r="B3919" s="9"/>
      <c r="C3919" s="4" t="s">
        <v>3350</v>
      </c>
      <c r="D3919" s="4" t="s">
        <v>3357</v>
      </c>
      <c r="E3919" s="33" t="s">
        <v>3790</v>
      </c>
      <c r="F3919" s="5"/>
      <c r="G3919" s="6">
        <v>1680.7882204382304</v>
      </c>
      <c r="H3919" s="6"/>
      <c r="I3919" s="6">
        <f t="shared" si="167"/>
        <v>1680.7882204382304</v>
      </c>
      <c r="J3919" s="6">
        <v>44646.849440187507</v>
      </c>
      <c r="K3919" s="7">
        <v>46327.63766062574</v>
      </c>
      <c r="L3919" s="8">
        <f t="shared" si="168"/>
        <v>3.6280464649436392E-2</v>
      </c>
    </row>
    <row r="3920" spans="1:12">
      <c r="A3920" s="9"/>
      <c r="B3920" s="9"/>
      <c r="C3920" s="4" t="s">
        <v>3350</v>
      </c>
      <c r="D3920" s="4" t="s">
        <v>3357</v>
      </c>
      <c r="E3920" s="33" t="s">
        <v>3832</v>
      </c>
      <c r="F3920" s="5">
        <v>915.95630131874998</v>
      </c>
      <c r="G3920" s="29"/>
      <c r="H3920" s="6"/>
      <c r="I3920" s="6">
        <f t="shared" si="167"/>
        <v>915.95630131874998</v>
      </c>
      <c r="J3920" s="6">
        <v>1754.7163959375</v>
      </c>
      <c r="K3920" s="7">
        <v>2670.6726972562501</v>
      </c>
      <c r="L3920" s="8">
        <f t="shared" si="168"/>
        <v>0.34296838480423658</v>
      </c>
    </row>
    <row r="3921" spans="1:12">
      <c r="A3921" s="9"/>
      <c r="B3921" s="9"/>
      <c r="C3921" s="4" t="s">
        <v>3350</v>
      </c>
      <c r="D3921" s="4" t="s">
        <v>3357</v>
      </c>
      <c r="E3921" s="33" t="s">
        <v>3833</v>
      </c>
      <c r="F3921" s="5">
        <v>1099.2910413995689</v>
      </c>
      <c r="G3921" s="6">
        <v>2511.6073860713473</v>
      </c>
      <c r="H3921" s="6"/>
      <c r="I3921" s="6">
        <f t="shared" si="167"/>
        <v>3610.8984274709164</v>
      </c>
      <c r="J3921" s="6">
        <v>34499.227931187503</v>
      </c>
      <c r="K3921" s="7">
        <v>38110.126358658417</v>
      </c>
      <c r="L3921" s="8">
        <f t="shared" si="168"/>
        <v>9.4749054188075124E-2</v>
      </c>
    </row>
    <row r="3922" spans="1:12">
      <c r="A3922" s="9"/>
      <c r="B3922" s="9"/>
      <c r="C3922" s="4" t="s">
        <v>3350</v>
      </c>
      <c r="D3922" s="4" t="s">
        <v>3357</v>
      </c>
      <c r="E3922" s="33" t="s">
        <v>3834</v>
      </c>
      <c r="F3922" s="5"/>
      <c r="G3922" s="6">
        <v>2241.318324240226</v>
      </c>
      <c r="H3922" s="6"/>
      <c r="I3922" s="6">
        <f t="shared" si="167"/>
        <v>2241.318324240226</v>
      </c>
      <c r="J3922" s="6">
        <v>15613.11304169375</v>
      </c>
      <c r="K3922" s="7">
        <v>17854.431365933975</v>
      </c>
      <c r="L3922" s="8">
        <f t="shared" si="168"/>
        <v>0.12553288751142377</v>
      </c>
    </row>
    <row r="3923" spans="1:12">
      <c r="A3923" s="9"/>
      <c r="B3923" s="9"/>
      <c r="C3923" s="4" t="s">
        <v>3350</v>
      </c>
      <c r="D3923" s="4" t="s">
        <v>3357</v>
      </c>
      <c r="E3923" s="33" t="s">
        <v>3835</v>
      </c>
      <c r="F3923" s="5"/>
      <c r="G3923" s="6">
        <v>3135.9744364481894</v>
      </c>
      <c r="H3923" s="6"/>
      <c r="I3923" s="6">
        <f t="shared" si="167"/>
        <v>3135.9744364481894</v>
      </c>
      <c r="J3923" s="6">
        <v>5051.3706804899193</v>
      </c>
      <c r="K3923" s="7">
        <v>8187.3451169381087</v>
      </c>
      <c r="L3923" s="8">
        <f t="shared" si="168"/>
        <v>0.38302702422552531</v>
      </c>
    </row>
    <row r="3924" spans="1:12">
      <c r="A3924" s="9"/>
      <c r="B3924" s="9"/>
      <c r="C3924" s="4" t="s">
        <v>3350</v>
      </c>
      <c r="D3924" s="4" t="s">
        <v>3357</v>
      </c>
      <c r="E3924" s="33" t="s">
        <v>614</v>
      </c>
      <c r="F3924" s="5"/>
      <c r="G3924" s="6">
        <v>4403.6659274406302</v>
      </c>
      <c r="H3924" s="6"/>
      <c r="I3924" s="6">
        <f t="shared" si="167"/>
        <v>4403.6659274406302</v>
      </c>
      <c r="J3924" s="6">
        <v>11904.859444</v>
      </c>
      <c r="K3924" s="7">
        <v>16308.52537144063</v>
      </c>
      <c r="L3924" s="8">
        <f t="shared" si="168"/>
        <v>0.27002232434529599</v>
      </c>
    </row>
    <row r="3925" spans="1:12">
      <c r="A3925" s="9"/>
      <c r="B3925" s="9"/>
      <c r="C3925" s="4" t="s">
        <v>3350</v>
      </c>
      <c r="D3925" s="4" t="s">
        <v>3357</v>
      </c>
      <c r="E3925" s="33" t="s">
        <v>3836</v>
      </c>
      <c r="F3925" s="5"/>
      <c r="G3925" s="6">
        <v>11174.944692888708</v>
      </c>
      <c r="H3925" s="6"/>
      <c r="I3925" s="6">
        <f t="shared" si="167"/>
        <v>11174.944692888708</v>
      </c>
      <c r="J3925" s="6">
        <v>15406.243855874996</v>
      </c>
      <c r="K3925" s="7">
        <v>26581.188548763705</v>
      </c>
      <c r="L3925" s="8">
        <f t="shared" si="168"/>
        <v>0.42040801420102253</v>
      </c>
    </row>
    <row r="3926" spans="1:12">
      <c r="A3926" s="9"/>
      <c r="B3926" s="9"/>
      <c r="C3926" s="4" t="s">
        <v>3350</v>
      </c>
      <c r="D3926" s="4" t="s">
        <v>3357</v>
      </c>
      <c r="E3926" s="33" t="s">
        <v>3837</v>
      </c>
      <c r="F3926" s="5">
        <v>532.4051470957188</v>
      </c>
      <c r="G3926" s="6">
        <v>265.41247930828121</v>
      </c>
      <c r="H3926" s="6"/>
      <c r="I3926" s="6">
        <f t="shared" si="167"/>
        <v>797.81762640400007</v>
      </c>
      <c r="J3926" s="6">
        <v>9101.8476093749996</v>
      </c>
      <c r="K3926" s="7">
        <v>9899.665235778999</v>
      </c>
      <c r="L3926" s="8">
        <f t="shared" si="168"/>
        <v>8.0590364159038183E-2</v>
      </c>
    </row>
    <row r="3927" spans="1:12">
      <c r="A3927" s="9"/>
      <c r="B3927" s="9"/>
      <c r="C3927" s="4" t="s">
        <v>3350</v>
      </c>
      <c r="D3927" s="4" t="s">
        <v>3357</v>
      </c>
      <c r="E3927" s="33" t="s">
        <v>3838</v>
      </c>
      <c r="F3927" s="5"/>
      <c r="G3927" s="6">
        <v>2849.8731066817872</v>
      </c>
      <c r="H3927" s="6"/>
      <c r="I3927" s="6">
        <f t="shared" si="167"/>
        <v>2849.8731066817872</v>
      </c>
      <c r="J3927" s="6">
        <v>33974.593011000004</v>
      </c>
      <c r="K3927" s="7">
        <v>36824.46611768179</v>
      </c>
      <c r="L3927" s="8">
        <f t="shared" si="168"/>
        <v>7.7390751506737535E-2</v>
      </c>
    </row>
    <row r="3928" spans="1:12">
      <c r="A3928" s="9"/>
      <c r="B3928" s="9"/>
      <c r="C3928" s="4" t="s">
        <v>3350</v>
      </c>
      <c r="D3928" s="4" t="s">
        <v>3839</v>
      </c>
      <c r="E3928" s="32" t="s">
        <v>3840</v>
      </c>
      <c r="F3928" s="10"/>
      <c r="G3928" s="11">
        <v>3180.7658556262627</v>
      </c>
      <c r="H3928" s="11"/>
      <c r="I3928" s="11">
        <f t="shared" si="167"/>
        <v>3180.7658556262627</v>
      </c>
      <c r="J3928" s="11">
        <v>19754.429758794999</v>
      </c>
      <c r="K3928" s="12">
        <v>22935.19561442126</v>
      </c>
      <c r="L3928" s="13">
        <f t="shared" si="168"/>
        <v>0.13868492377829345</v>
      </c>
    </row>
    <row r="3929" spans="1:12">
      <c r="A3929" s="9"/>
      <c r="B3929" s="9"/>
      <c r="C3929" s="4" t="s">
        <v>3350</v>
      </c>
      <c r="D3929" s="4" t="s">
        <v>3839</v>
      </c>
      <c r="E3929" s="33" t="s">
        <v>3841</v>
      </c>
      <c r="F3929" s="5">
        <v>5041.6860171974995</v>
      </c>
      <c r="G3929" s="6">
        <v>3539.8251851212426</v>
      </c>
      <c r="H3929" s="6">
        <v>945.07738406419321</v>
      </c>
      <c r="I3929" s="6">
        <f t="shared" si="167"/>
        <v>9526.5885863829353</v>
      </c>
      <c r="J3929" s="6">
        <v>14797.356777243751</v>
      </c>
      <c r="K3929" s="7">
        <v>24323.945363626684</v>
      </c>
      <c r="L3929" s="8">
        <f t="shared" si="168"/>
        <v>0.39165474366788855</v>
      </c>
    </row>
    <row r="3930" spans="1:12">
      <c r="A3930" s="9"/>
      <c r="B3930" s="9"/>
      <c r="C3930" s="4" t="s">
        <v>3350</v>
      </c>
      <c r="D3930" s="4" t="s">
        <v>3839</v>
      </c>
      <c r="E3930" s="33" t="s">
        <v>3842</v>
      </c>
      <c r="F3930" s="5">
        <v>881.2058757312501</v>
      </c>
      <c r="G3930" s="6">
        <v>1975.1243401080278</v>
      </c>
      <c r="H3930" s="6">
        <v>109.244398948125</v>
      </c>
      <c r="I3930" s="6">
        <f t="shared" si="167"/>
        <v>2965.5746147874029</v>
      </c>
      <c r="J3930" s="6">
        <v>25273.676225324998</v>
      </c>
      <c r="K3930" s="7">
        <v>28239.2508401124</v>
      </c>
      <c r="L3930" s="8">
        <f t="shared" si="168"/>
        <v>0.10501605129605482</v>
      </c>
    </row>
    <row r="3931" spans="1:12">
      <c r="A3931" s="9"/>
      <c r="B3931" s="9"/>
      <c r="C3931" s="4" t="s">
        <v>3350</v>
      </c>
      <c r="D3931" s="4" t="s">
        <v>3839</v>
      </c>
      <c r="E3931" s="33" t="s">
        <v>3843</v>
      </c>
      <c r="F3931" s="5">
        <v>2466.9239508087499</v>
      </c>
      <c r="G3931" s="6">
        <v>5700.0080072670789</v>
      </c>
      <c r="H3931" s="6">
        <v>91.183375481808127</v>
      </c>
      <c r="I3931" s="6">
        <f t="shared" si="167"/>
        <v>8258.1153335576364</v>
      </c>
      <c r="J3931" s="6">
        <v>43590.298212875001</v>
      </c>
      <c r="K3931" s="7">
        <v>51848.413546432639</v>
      </c>
      <c r="L3931" s="8">
        <f t="shared" si="168"/>
        <v>0.1592742143626461</v>
      </c>
    </row>
    <row r="3932" spans="1:12">
      <c r="A3932" s="9"/>
      <c r="B3932" s="9"/>
      <c r="C3932" s="4" t="s">
        <v>3350</v>
      </c>
      <c r="D3932" s="4" t="s">
        <v>3839</v>
      </c>
      <c r="E3932" s="33" t="s">
        <v>1103</v>
      </c>
      <c r="F3932" s="5"/>
      <c r="G3932" s="6">
        <v>18164.87928290114</v>
      </c>
      <c r="H3932" s="6"/>
      <c r="I3932" s="6">
        <f t="shared" si="167"/>
        <v>18164.87928290114</v>
      </c>
      <c r="J3932" s="6">
        <v>11938.126596204373</v>
      </c>
      <c r="K3932" s="7">
        <v>30103.005879105513</v>
      </c>
      <c r="L3932" s="8">
        <f t="shared" si="168"/>
        <v>0.60342410176086025</v>
      </c>
    </row>
    <row r="3933" spans="1:12">
      <c r="A3933" s="9"/>
      <c r="B3933" s="9"/>
      <c r="C3933" s="4" t="s">
        <v>3350</v>
      </c>
      <c r="D3933" s="4" t="s">
        <v>3839</v>
      </c>
      <c r="E3933" s="33" t="s">
        <v>3151</v>
      </c>
      <c r="F3933" s="5"/>
      <c r="G3933" s="6">
        <v>5798.6108952385439</v>
      </c>
      <c r="H3933" s="6"/>
      <c r="I3933" s="6">
        <f t="shared" si="167"/>
        <v>5798.6108952385439</v>
      </c>
      <c r="J3933" s="6">
        <v>24451.978788557499</v>
      </c>
      <c r="K3933" s="7">
        <v>30250.589683796043</v>
      </c>
      <c r="L3933" s="8">
        <f t="shared" si="168"/>
        <v>0.19168587970847437</v>
      </c>
    </row>
    <row r="3934" spans="1:12">
      <c r="A3934" s="9"/>
      <c r="B3934" s="9"/>
      <c r="C3934" s="4" t="s">
        <v>3350</v>
      </c>
      <c r="D3934" s="4" t="s">
        <v>3844</v>
      </c>
      <c r="E3934" s="32" t="s">
        <v>3845</v>
      </c>
      <c r="F3934" s="10"/>
      <c r="G3934" s="11">
        <v>1213.5267898073826</v>
      </c>
      <c r="H3934" s="11"/>
      <c r="I3934" s="11">
        <f t="shared" si="167"/>
        <v>1213.5267898073826</v>
      </c>
      <c r="J3934" s="11">
        <v>7188.6725512500007</v>
      </c>
      <c r="K3934" s="12">
        <v>8402.1993410573832</v>
      </c>
      <c r="L3934" s="13">
        <f t="shared" si="168"/>
        <v>0.14442965949135231</v>
      </c>
    </row>
    <row r="3935" spans="1:12">
      <c r="A3935" s="9"/>
      <c r="B3935" s="9"/>
      <c r="C3935" s="4" t="s">
        <v>3350</v>
      </c>
      <c r="D3935" s="4" t="s">
        <v>3846</v>
      </c>
      <c r="E3935" s="32" t="s">
        <v>2736</v>
      </c>
      <c r="F3935" s="10">
        <v>1421.848223789375</v>
      </c>
      <c r="G3935" s="11">
        <v>735.02043970111868</v>
      </c>
      <c r="H3935" s="11">
        <v>39.872745893618749</v>
      </c>
      <c r="I3935" s="11">
        <f t="shared" si="167"/>
        <v>2196.7414093841126</v>
      </c>
      <c r="J3935" s="11">
        <v>35279.294221413016</v>
      </c>
      <c r="K3935" s="12">
        <v>37476.035630797131</v>
      </c>
      <c r="L3935" s="13">
        <f t="shared" si="168"/>
        <v>5.8617230248838539E-2</v>
      </c>
    </row>
    <row r="3936" spans="1:12">
      <c r="A3936" s="9"/>
      <c r="B3936" s="9"/>
      <c r="C3936" s="4" t="s">
        <v>3350</v>
      </c>
      <c r="D3936" s="4" t="s">
        <v>3846</v>
      </c>
      <c r="E3936" s="33" t="s">
        <v>3847</v>
      </c>
      <c r="F3936" s="5">
        <v>1946.1911714065</v>
      </c>
      <c r="G3936" s="6">
        <v>10107.249737205511</v>
      </c>
      <c r="H3936" s="6">
        <v>82.169213454149997</v>
      </c>
      <c r="I3936" s="6">
        <f t="shared" si="167"/>
        <v>12135.610122066162</v>
      </c>
      <c r="J3936" s="6">
        <v>47669.429649687496</v>
      </c>
      <c r="K3936" s="7">
        <v>59805.039771753654</v>
      </c>
      <c r="L3936" s="8">
        <f t="shared" si="168"/>
        <v>0.20291952264193455</v>
      </c>
    </row>
    <row r="3937" spans="1:12">
      <c r="A3937" s="9"/>
      <c r="B3937" s="9"/>
      <c r="C3937" s="4" t="s">
        <v>3350</v>
      </c>
      <c r="D3937" s="4" t="s">
        <v>3846</v>
      </c>
      <c r="E3937" s="33" t="s">
        <v>3848</v>
      </c>
      <c r="F3937" s="5">
        <v>2001.462805727125</v>
      </c>
      <c r="G3937" s="6">
        <v>5035.6092045847427</v>
      </c>
      <c r="H3937" s="6">
        <v>109.2987172389</v>
      </c>
      <c r="I3937" s="6">
        <f t="shared" si="167"/>
        <v>7146.3707275507677</v>
      </c>
      <c r="J3937" s="6">
        <v>26835.954337125</v>
      </c>
      <c r="K3937" s="7">
        <v>33982.325064675766</v>
      </c>
      <c r="L3937" s="8">
        <f t="shared" si="168"/>
        <v>0.21029669729630529</v>
      </c>
    </row>
    <row r="3938" spans="1:12">
      <c r="A3938" s="9"/>
      <c r="B3938" s="9"/>
      <c r="C3938" s="4" t="s">
        <v>3350</v>
      </c>
      <c r="D3938" s="4" t="s">
        <v>3849</v>
      </c>
      <c r="E3938" s="32" t="s">
        <v>3850</v>
      </c>
      <c r="F3938" s="10"/>
      <c r="G3938" s="11">
        <v>509.33182656102497</v>
      </c>
      <c r="H3938" s="11"/>
      <c r="I3938" s="11">
        <f t="shared" si="167"/>
        <v>509.33182656102497</v>
      </c>
      <c r="J3938" s="11">
        <v>986.54653977500016</v>
      </c>
      <c r="K3938" s="12">
        <v>1495.878366336025</v>
      </c>
      <c r="L3938" s="13">
        <f t="shared" si="168"/>
        <v>0.34049013477517714</v>
      </c>
    </row>
    <row r="3939" spans="1:12">
      <c r="A3939" s="9"/>
      <c r="B3939" s="9"/>
      <c r="C3939" s="4" t="s">
        <v>3350</v>
      </c>
      <c r="D3939" s="4" t="s">
        <v>3849</v>
      </c>
      <c r="E3939" s="33" t="s">
        <v>3528</v>
      </c>
      <c r="F3939" s="5"/>
      <c r="G3939" s="6">
        <v>21478.846052032437</v>
      </c>
      <c r="H3939" s="6"/>
      <c r="I3939" s="6">
        <f t="shared" si="167"/>
        <v>21478.846052032437</v>
      </c>
      <c r="J3939" s="6">
        <v>23382.182286140356</v>
      </c>
      <c r="K3939" s="7">
        <v>44861.028338172793</v>
      </c>
      <c r="L3939" s="8">
        <f t="shared" si="168"/>
        <v>0.47878630623711821</v>
      </c>
    </row>
    <row r="3940" spans="1:12">
      <c r="A3940" s="9"/>
      <c r="B3940" s="9"/>
      <c r="C3940" s="4" t="s">
        <v>3350</v>
      </c>
      <c r="D3940" s="4" t="s">
        <v>3849</v>
      </c>
      <c r="E3940" s="33" t="s">
        <v>3851</v>
      </c>
      <c r="F3940" s="5"/>
      <c r="G3940" s="6">
        <v>664.87526484125613</v>
      </c>
      <c r="H3940" s="6"/>
      <c r="I3940" s="6">
        <f t="shared" si="167"/>
        <v>664.87526484125613</v>
      </c>
      <c r="J3940" s="6">
        <v>3090.9362754250005</v>
      </c>
      <c r="K3940" s="7">
        <v>3755.8115402662565</v>
      </c>
      <c r="L3940" s="8">
        <f t="shared" si="168"/>
        <v>0.1770257260549665</v>
      </c>
    </row>
    <row r="3941" spans="1:12">
      <c r="A3941" s="9"/>
      <c r="B3941" s="9"/>
      <c r="C3941" s="4" t="s">
        <v>3350</v>
      </c>
      <c r="D3941" s="4" t="s">
        <v>3849</v>
      </c>
      <c r="E3941" s="33" t="s">
        <v>3852</v>
      </c>
      <c r="F3941" s="5"/>
      <c r="G3941" s="6">
        <v>10622.955430505433</v>
      </c>
      <c r="H3941" s="6"/>
      <c r="I3941" s="6">
        <f t="shared" si="167"/>
        <v>10622.955430505433</v>
      </c>
      <c r="J3941" s="6">
        <v>9591.9317628749995</v>
      </c>
      <c r="K3941" s="7">
        <v>20214.887193380433</v>
      </c>
      <c r="L3941" s="8">
        <f t="shared" si="168"/>
        <v>0.52550159339914726</v>
      </c>
    </row>
    <row r="3942" spans="1:12">
      <c r="A3942" s="9"/>
      <c r="B3942" s="9"/>
      <c r="C3942" s="4" t="s">
        <v>3350</v>
      </c>
      <c r="D3942" s="4" t="s">
        <v>3849</v>
      </c>
      <c r="E3942" s="33" t="s">
        <v>3853</v>
      </c>
      <c r="F3942" s="5"/>
      <c r="G3942" s="6">
        <v>22494.434559171597</v>
      </c>
      <c r="H3942" s="6"/>
      <c r="I3942" s="6">
        <f t="shared" si="167"/>
        <v>22494.434559171597</v>
      </c>
      <c r="J3942" s="6">
        <v>42306.512898287503</v>
      </c>
      <c r="K3942" s="7">
        <v>64800.9474574591</v>
      </c>
      <c r="L3942" s="8">
        <f t="shared" si="168"/>
        <v>0.3471312602942862</v>
      </c>
    </row>
    <row r="3943" spans="1:12">
      <c r="A3943" s="9"/>
      <c r="B3943" s="9"/>
      <c r="C3943" s="4" t="s">
        <v>3350</v>
      </c>
      <c r="D3943" s="4" t="s">
        <v>3854</v>
      </c>
      <c r="E3943" s="32" t="s">
        <v>3855</v>
      </c>
      <c r="F3943" s="10">
        <v>25.857495927687502</v>
      </c>
      <c r="G3943" s="11">
        <v>199.40104794605875</v>
      </c>
      <c r="H3943" s="11"/>
      <c r="I3943" s="11">
        <f t="shared" si="167"/>
        <v>225.25854387374625</v>
      </c>
      <c r="J3943" s="11">
        <v>13868.7100120625</v>
      </c>
      <c r="K3943" s="12">
        <v>14093.968555936246</v>
      </c>
      <c r="L3943" s="13">
        <f t="shared" si="168"/>
        <v>1.5982620010803805E-2</v>
      </c>
    </row>
    <row r="3944" spans="1:12">
      <c r="A3944" s="9"/>
      <c r="B3944" s="9"/>
      <c r="C3944" s="4" t="s">
        <v>3350</v>
      </c>
      <c r="D3944" s="4" t="s">
        <v>3854</v>
      </c>
      <c r="E3944" s="33" t="s">
        <v>1527</v>
      </c>
      <c r="F3944" s="5"/>
      <c r="G3944" s="6">
        <v>3439.7716131808875</v>
      </c>
      <c r="H3944" s="6"/>
      <c r="I3944" s="6">
        <f t="shared" si="167"/>
        <v>3439.7716131808875</v>
      </c>
      <c r="J3944" s="6">
        <v>29600.284860749998</v>
      </c>
      <c r="K3944" s="7">
        <v>33040.056473930883</v>
      </c>
      <c r="L3944" s="8">
        <f t="shared" si="168"/>
        <v>0.10410913237678394</v>
      </c>
    </row>
    <row r="3945" spans="1:12">
      <c r="A3945" s="9"/>
      <c r="B3945" s="9"/>
      <c r="C3945" s="4" t="s">
        <v>3350</v>
      </c>
      <c r="D3945" s="4" t="s">
        <v>3854</v>
      </c>
      <c r="E3945" s="33" t="s">
        <v>3528</v>
      </c>
      <c r="F3945" s="5">
        <v>376.10749380875001</v>
      </c>
      <c r="G3945" s="6">
        <v>11351.736529978347</v>
      </c>
      <c r="H3945" s="6"/>
      <c r="I3945" s="6">
        <f t="shared" si="167"/>
        <v>11727.844023787096</v>
      </c>
      <c r="J3945" s="6">
        <v>44662.822105412495</v>
      </c>
      <c r="K3945" s="7">
        <v>56390.666129199592</v>
      </c>
      <c r="L3945" s="8">
        <f t="shared" si="168"/>
        <v>0.20797491551025168</v>
      </c>
    </row>
    <row r="3946" spans="1:12">
      <c r="A3946" s="9"/>
      <c r="B3946" s="9"/>
      <c r="C3946" s="4" t="s">
        <v>3350</v>
      </c>
      <c r="D3946" s="4" t="s">
        <v>3854</v>
      </c>
      <c r="E3946" s="33" t="s">
        <v>3856</v>
      </c>
      <c r="F3946" s="5"/>
      <c r="G3946" s="6">
        <v>540.16628662805624</v>
      </c>
      <c r="H3946" s="6"/>
      <c r="I3946" s="6">
        <f t="shared" si="167"/>
        <v>540.16628662805624</v>
      </c>
      <c r="J3946" s="6">
        <v>1325.2615198937501</v>
      </c>
      <c r="K3946" s="7">
        <v>1865.4278065218064</v>
      </c>
      <c r="L3946" s="8">
        <f t="shared" si="168"/>
        <v>0.28956697479235405</v>
      </c>
    </row>
    <row r="3947" spans="1:12">
      <c r="A3947" s="9"/>
      <c r="B3947" s="9"/>
      <c r="C3947" s="4" t="s">
        <v>3350</v>
      </c>
      <c r="D3947" s="4" t="s">
        <v>3854</v>
      </c>
      <c r="E3947" s="33" t="s">
        <v>3857</v>
      </c>
      <c r="F3947" s="5"/>
      <c r="G3947" s="6">
        <v>2254.6335646300145</v>
      </c>
      <c r="H3947" s="6"/>
      <c r="I3947" s="6">
        <f t="shared" si="167"/>
        <v>2254.6335646300145</v>
      </c>
      <c r="J3947" s="6">
        <v>2998.44454026125</v>
      </c>
      <c r="K3947" s="7">
        <v>5253.078104891265</v>
      </c>
      <c r="L3947" s="8">
        <f t="shared" si="168"/>
        <v>0.42920236851812121</v>
      </c>
    </row>
    <row r="3948" spans="1:12">
      <c r="A3948" s="9"/>
      <c r="B3948" s="9"/>
      <c r="C3948" s="4" t="s">
        <v>3350</v>
      </c>
      <c r="D3948" s="4" t="s">
        <v>3854</v>
      </c>
      <c r="E3948" s="33" t="s">
        <v>3858</v>
      </c>
      <c r="F3948" s="5"/>
      <c r="G3948" s="6">
        <v>6772.7810285276964</v>
      </c>
      <c r="H3948" s="6"/>
      <c r="I3948" s="6">
        <f t="shared" si="167"/>
        <v>6772.7810285276964</v>
      </c>
      <c r="J3948" s="6">
        <v>3896.1112205374998</v>
      </c>
      <c r="K3948" s="7">
        <v>10668.892249065197</v>
      </c>
      <c r="L3948" s="8">
        <f t="shared" si="168"/>
        <v>0.63481576816197804</v>
      </c>
    </row>
    <row r="3949" spans="1:12">
      <c r="A3949" s="9"/>
      <c r="B3949" s="9"/>
      <c r="C3949" s="4" t="s">
        <v>3350</v>
      </c>
      <c r="D3949" s="4" t="s">
        <v>3854</v>
      </c>
      <c r="E3949" s="33" t="s">
        <v>3859</v>
      </c>
      <c r="F3949" s="5">
        <v>61.801506522187502</v>
      </c>
      <c r="G3949" s="29"/>
      <c r="H3949" s="6"/>
      <c r="I3949" s="6">
        <f t="shared" si="167"/>
        <v>61.801506522187502</v>
      </c>
      <c r="J3949" s="6">
        <v>5223.0755027187506</v>
      </c>
      <c r="K3949" s="7">
        <v>5284.8770092409377</v>
      </c>
      <c r="L3949" s="8">
        <f t="shared" si="168"/>
        <v>1.1694029286608508E-2</v>
      </c>
    </row>
    <row r="3950" spans="1:12">
      <c r="A3950" s="9"/>
      <c r="B3950" s="9"/>
      <c r="C3950" s="4" t="s">
        <v>3350</v>
      </c>
      <c r="D3950" s="4" t="s">
        <v>3854</v>
      </c>
      <c r="E3950" s="33" t="s">
        <v>3284</v>
      </c>
      <c r="F3950" s="5">
        <v>3.8594654780000008E-2</v>
      </c>
      <c r="G3950" s="6">
        <v>3303.9498236884933</v>
      </c>
      <c r="H3950" s="6"/>
      <c r="I3950" s="6">
        <f t="shared" si="167"/>
        <v>3303.9884183432732</v>
      </c>
      <c r="J3950" s="6">
        <v>42601.315703403779</v>
      </c>
      <c r="K3950" s="7">
        <v>45905.304121747053</v>
      </c>
      <c r="L3950" s="8">
        <f t="shared" si="168"/>
        <v>7.1974001295812148E-2</v>
      </c>
    </row>
    <row r="3951" spans="1:12">
      <c r="A3951" s="9"/>
      <c r="B3951" s="9"/>
      <c r="C3951" s="4" t="s">
        <v>3350</v>
      </c>
      <c r="D3951" s="4" t="s">
        <v>3854</v>
      </c>
      <c r="E3951" s="33" t="s">
        <v>3220</v>
      </c>
      <c r="F3951" s="5">
        <v>18.328900370562501</v>
      </c>
      <c r="G3951" s="6">
        <v>4832.2328603343467</v>
      </c>
      <c r="H3951" s="6">
        <v>9.0370881946250006E-3</v>
      </c>
      <c r="I3951" s="6">
        <f t="shared" si="167"/>
        <v>4850.5707977931033</v>
      </c>
      <c r="J3951" s="6">
        <v>23731.038938937498</v>
      </c>
      <c r="K3951" s="7">
        <v>28581.609736730599</v>
      </c>
      <c r="L3951" s="8">
        <f t="shared" si="168"/>
        <v>0.16970950350496081</v>
      </c>
    </row>
    <row r="3952" spans="1:12">
      <c r="A3952" s="9"/>
      <c r="B3952" s="9"/>
      <c r="C3952" s="4" t="s">
        <v>3350</v>
      </c>
      <c r="D3952" s="4" t="s">
        <v>3854</v>
      </c>
      <c r="E3952" s="33" t="s">
        <v>3860</v>
      </c>
      <c r="F3952" s="5"/>
      <c r="G3952" s="6">
        <v>20110.806122101061</v>
      </c>
      <c r="H3952" s="6"/>
      <c r="I3952" s="6">
        <f t="shared" si="167"/>
        <v>20110.806122101061</v>
      </c>
      <c r="J3952" s="6">
        <v>36445.867568062502</v>
      </c>
      <c r="K3952" s="7">
        <v>56556.67369016356</v>
      </c>
      <c r="L3952" s="8">
        <f t="shared" si="168"/>
        <v>0.35558679126489662</v>
      </c>
    </row>
    <row r="3953" spans="1:12">
      <c r="A3953" s="9"/>
      <c r="B3953" s="9"/>
      <c r="C3953" s="4" t="s">
        <v>3350</v>
      </c>
      <c r="D3953" s="4" t="s">
        <v>3854</v>
      </c>
      <c r="E3953" s="33" t="s">
        <v>3861</v>
      </c>
      <c r="F3953" s="5">
        <v>131.432829821875</v>
      </c>
      <c r="G3953" s="6">
        <v>4500.6950728293132</v>
      </c>
      <c r="H3953" s="6"/>
      <c r="I3953" s="6">
        <f t="shared" si="167"/>
        <v>4632.1279026511884</v>
      </c>
      <c r="J3953" s="6">
        <v>60780.723576537501</v>
      </c>
      <c r="K3953" s="7">
        <v>65412.851479188692</v>
      </c>
      <c r="L3953" s="8">
        <f t="shared" si="168"/>
        <v>7.0813728463204426E-2</v>
      </c>
    </row>
    <row r="3954" spans="1:12">
      <c r="A3954" s="9"/>
      <c r="B3954" s="9"/>
      <c r="C3954" s="4" t="s">
        <v>3350</v>
      </c>
      <c r="D3954" s="4" t="s">
        <v>3854</v>
      </c>
      <c r="E3954" s="33" t="s">
        <v>3862</v>
      </c>
      <c r="F3954" s="5"/>
      <c r="G3954" s="6">
        <v>7006.7843611366652</v>
      </c>
      <c r="H3954" s="6"/>
      <c r="I3954" s="6">
        <f t="shared" si="167"/>
        <v>7006.7843611366652</v>
      </c>
      <c r="J3954" s="6">
        <v>8571.7848357999992</v>
      </c>
      <c r="K3954" s="7">
        <v>15578.569196936664</v>
      </c>
      <c r="L3954" s="8">
        <f t="shared" si="168"/>
        <v>0.44977072493374193</v>
      </c>
    </row>
    <row r="3955" spans="1:12">
      <c r="A3955" s="9"/>
      <c r="B3955" s="9"/>
      <c r="C3955" s="4" t="s">
        <v>3350</v>
      </c>
      <c r="D3955" s="4" t="s">
        <v>3854</v>
      </c>
      <c r="E3955" s="33" t="s">
        <v>1702</v>
      </c>
      <c r="F3955" s="5"/>
      <c r="G3955" s="6">
        <v>10317.221400227072</v>
      </c>
      <c r="H3955" s="6"/>
      <c r="I3955" s="6">
        <f t="shared" si="167"/>
        <v>10317.221400227072</v>
      </c>
      <c r="J3955" s="6">
        <v>5056.8589974687493</v>
      </c>
      <c r="K3955" s="7">
        <v>15374.080397695821</v>
      </c>
      <c r="L3955" s="8">
        <f t="shared" si="168"/>
        <v>0.67107892851746487</v>
      </c>
    </row>
    <row r="3956" spans="1:12">
      <c r="A3956" s="9"/>
      <c r="B3956" s="9"/>
      <c r="C3956" s="4" t="s">
        <v>3350</v>
      </c>
      <c r="D3956" s="4" t="s">
        <v>3363</v>
      </c>
      <c r="E3956" s="32" t="s">
        <v>3365</v>
      </c>
      <c r="F3956" s="10"/>
      <c r="G3956" s="11">
        <v>5618.6279960759366</v>
      </c>
      <c r="H3956" s="11"/>
      <c r="I3956" s="11">
        <f t="shared" si="167"/>
        <v>5618.6279960759366</v>
      </c>
      <c r="J3956" s="11">
        <v>11940.649193499999</v>
      </c>
      <c r="K3956" s="12">
        <v>17559.277189575936</v>
      </c>
      <c r="L3956" s="13">
        <f t="shared" si="168"/>
        <v>0.31998059688991271</v>
      </c>
    </row>
    <row r="3957" spans="1:12">
      <c r="A3957" s="9"/>
      <c r="B3957" s="9"/>
      <c r="C3957" s="4" t="s">
        <v>3350</v>
      </c>
      <c r="D3957" s="4" t="s">
        <v>3363</v>
      </c>
      <c r="E3957" s="33" t="s">
        <v>3245</v>
      </c>
      <c r="F3957" s="5">
        <v>1113.0153815930985</v>
      </c>
      <c r="G3957" s="6">
        <v>783.15429871656261</v>
      </c>
      <c r="H3957" s="6">
        <v>8.0750095930000006E-4</v>
      </c>
      <c r="I3957" s="6">
        <f t="shared" si="167"/>
        <v>1896.1704878106204</v>
      </c>
      <c r="J3957" s="6">
        <v>17700.401445187501</v>
      </c>
      <c r="K3957" s="7">
        <v>19596.571932998122</v>
      </c>
      <c r="L3957" s="8">
        <f t="shared" si="168"/>
        <v>9.6760315747761561E-2</v>
      </c>
    </row>
    <row r="3958" spans="1:12">
      <c r="A3958" s="9"/>
      <c r="B3958" s="9"/>
      <c r="C3958" s="4" t="s">
        <v>3350</v>
      </c>
      <c r="D3958" s="4" t="s">
        <v>3363</v>
      </c>
      <c r="E3958" s="33" t="s">
        <v>2874</v>
      </c>
      <c r="F3958" s="5">
        <v>117.02695083493751</v>
      </c>
      <c r="G3958" s="6">
        <v>872.19032722978204</v>
      </c>
      <c r="H3958" s="6"/>
      <c r="I3958" s="6">
        <f t="shared" si="167"/>
        <v>989.21727806471949</v>
      </c>
      <c r="J3958" s="6">
        <v>24818.177039431248</v>
      </c>
      <c r="K3958" s="7">
        <v>25807.394317495968</v>
      </c>
      <c r="L3958" s="8">
        <f t="shared" si="168"/>
        <v>3.833076930955736E-2</v>
      </c>
    </row>
    <row r="3959" spans="1:12">
      <c r="A3959" s="9"/>
      <c r="B3959" s="9"/>
      <c r="C3959" s="4" t="s">
        <v>3350</v>
      </c>
      <c r="D3959" s="4" t="s">
        <v>3363</v>
      </c>
      <c r="E3959" s="33" t="s">
        <v>3366</v>
      </c>
      <c r="F3959" s="5">
        <v>117.29608047862502</v>
      </c>
      <c r="G3959" s="6">
        <v>1450.7188683940942</v>
      </c>
      <c r="H3959" s="6">
        <v>0.27461716914250001</v>
      </c>
      <c r="I3959" s="6">
        <f t="shared" si="167"/>
        <v>1568.2895660418617</v>
      </c>
      <c r="J3959" s="6">
        <v>18390.190195287498</v>
      </c>
      <c r="K3959" s="7">
        <v>19958.479761329359</v>
      </c>
      <c r="L3959" s="8">
        <f t="shared" si="168"/>
        <v>7.8577606350585277E-2</v>
      </c>
    </row>
    <row r="3960" spans="1:12">
      <c r="A3960" s="9"/>
      <c r="B3960" s="9"/>
      <c r="C3960" s="4" t="s">
        <v>3350</v>
      </c>
      <c r="D3960" s="4" t="s">
        <v>3363</v>
      </c>
      <c r="E3960" s="33" t="s">
        <v>3863</v>
      </c>
      <c r="F3960" s="5">
        <v>0.73605776849999993</v>
      </c>
      <c r="G3960" s="6">
        <v>10941.704028489088</v>
      </c>
      <c r="H3960" s="6"/>
      <c r="I3960" s="6">
        <f t="shared" si="167"/>
        <v>10942.440086257588</v>
      </c>
      <c r="J3960" s="6">
        <v>34402.644836082218</v>
      </c>
      <c r="K3960" s="7">
        <v>45345.084922339804</v>
      </c>
      <c r="L3960" s="8">
        <f t="shared" si="168"/>
        <v>0.2413147997186055</v>
      </c>
    </row>
    <row r="3961" spans="1:12">
      <c r="A3961" s="9"/>
      <c r="B3961" s="9"/>
      <c r="C3961" s="4" t="s">
        <v>3350</v>
      </c>
      <c r="D3961" s="4" t="s">
        <v>3363</v>
      </c>
      <c r="E3961" s="33" t="s">
        <v>3864</v>
      </c>
      <c r="F3961" s="5">
        <v>8.5157145496875</v>
      </c>
      <c r="G3961" s="6">
        <v>15.1201279089375</v>
      </c>
      <c r="H3961" s="6"/>
      <c r="I3961" s="6">
        <f t="shared" si="167"/>
        <v>23.635842458625</v>
      </c>
      <c r="J3961" s="6">
        <v>17427.079900446184</v>
      </c>
      <c r="K3961" s="7">
        <v>17450.715742904809</v>
      </c>
      <c r="L3961" s="8">
        <f t="shared" si="168"/>
        <v>1.3544339846481635E-3</v>
      </c>
    </row>
    <row r="3962" spans="1:12">
      <c r="A3962" s="9"/>
      <c r="B3962" s="9"/>
      <c r="C3962" s="4" t="s">
        <v>3350</v>
      </c>
      <c r="D3962" s="4" t="s">
        <v>3363</v>
      </c>
      <c r="E3962" s="33" t="s">
        <v>3814</v>
      </c>
      <c r="F3962" s="5">
        <v>40.605197512499998</v>
      </c>
      <c r="G3962" s="6">
        <v>638.51500592256252</v>
      </c>
      <c r="H3962" s="6"/>
      <c r="I3962" s="6">
        <f t="shared" si="167"/>
        <v>679.12020343506254</v>
      </c>
      <c r="J3962" s="6">
        <v>45797.058651674997</v>
      </c>
      <c r="K3962" s="7">
        <v>46476.178855110062</v>
      </c>
      <c r="L3962" s="8">
        <f t="shared" si="168"/>
        <v>1.4612221145637346E-2</v>
      </c>
    </row>
    <row r="3963" spans="1:12">
      <c r="A3963" s="9"/>
      <c r="B3963" s="9"/>
      <c r="C3963" s="4" t="s">
        <v>3350</v>
      </c>
      <c r="D3963" s="4" t="s">
        <v>3363</v>
      </c>
      <c r="E3963" s="33" t="s">
        <v>3369</v>
      </c>
      <c r="F3963" s="5">
        <v>181.40479123481873</v>
      </c>
      <c r="G3963" s="6">
        <v>615.238988726</v>
      </c>
      <c r="H3963" s="6"/>
      <c r="I3963" s="6">
        <f t="shared" si="167"/>
        <v>796.64377996081873</v>
      </c>
      <c r="J3963" s="6">
        <v>24084.013702622502</v>
      </c>
      <c r="K3963" s="7">
        <v>24880.65748258332</v>
      </c>
      <c r="L3963" s="8">
        <f t="shared" si="168"/>
        <v>3.2018598403939946E-2</v>
      </c>
    </row>
    <row r="3964" spans="1:12">
      <c r="A3964" s="9"/>
      <c r="B3964" s="9"/>
      <c r="C3964" s="4" t="s">
        <v>3350</v>
      </c>
      <c r="D3964" s="4" t="s">
        <v>3865</v>
      </c>
      <c r="E3964" s="32" t="s">
        <v>3866</v>
      </c>
      <c r="F3964" s="10">
        <v>77.4514876396875</v>
      </c>
      <c r="G3964" s="28"/>
      <c r="H3964" s="11"/>
      <c r="I3964" s="11">
        <f t="shared" si="167"/>
        <v>77.4514876396875</v>
      </c>
      <c r="J3964" s="11">
        <v>33444.133701062499</v>
      </c>
      <c r="K3964" s="12">
        <v>33521.585188702185</v>
      </c>
      <c r="L3964" s="13">
        <f t="shared" si="168"/>
        <v>2.3104959745695753E-3</v>
      </c>
    </row>
    <row r="3965" spans="1:12">
      <c r="A3965" s="9"/>
      <c r="B3965" s="9"/>
      <c r="C3965" s="4" t="s">
        <v>3350</v>
      </c>
      <c r="D3965" s="4" t="s">
        <v>3865</v>
      </c>
      <c r="E3965" s="33" t="s">
        <v>3867</v>
      </c>
      <c r="F3965" s="5">
        <v>7126.5497801082447</v>
      </c>
      <c r="G3965" s="29"/>
      <c r="H3965" s="6"/>
      <c r="I3965" s="6">
        <f t="shared" si="167"/>
        <v>7126.5497801082447</v>
      </c>
      <c r="J3965" s="6">
        <v>24771.845532437503</v>
      </c>
      <c r="K3965" s="7">
        <v>31898.395312545748</v>
      </c>
      <c r="L3965" s="8">
        <f t="shared" si="168"/>
        <v>0.22341405297292019</v>
      </c>
    </row>
    <row r="3966" spans="1:12">
      <c r="A3966" s="9"/>
      <c r="B3966" s="9"/>
      <c r="C3966" s="4" t="s">
        <v>3350</v>
      </c>
      <c r="D3966" s="4" t="s">
        <v>3865</v>
      </c>
      <c r="E3966" s="33" t="s">
        <v>3868</v>
      </c>
      <c r="F3966" s="5">
        <v>611.47622249581252</v>
      </c>
      <c r="G3966" s="29"/>
      <c r="H3966" s="6"/>
      <c r="I3966" s="6">
        <f t="shared" si="167"/>
        <v>611.47622249581252</v>
      </c>
      <c r="J3966" s="6">
        <v>38646.159126956249</v>
      </c>
      <c r="K3966" s="7">
        <v>39257.635349452059</v>
      </c>
      <c r="L3966" s="8">
        <f t="shared" si="168"/>
        <v>1.5575982023694335E-2</v>
      </c>
    </row>
    <row r="3967" spans="1:12">
      <c r="A3967" s="9"/>
      <c r="B3967" s="9"/>
      <c r="C3967" s="4" t="s">
        <v>3350</v>
      </c>
      <c r="D3967" s="4" t="s">
        <v>3865</v>
      </c>
      <c r="E3967" s="33" t="s">
        <v>1948</v>
      </c>
      <c r="F3967" s="5">
        <v>42.969874556562502</v>
      </c>
      <c r="G3967" s="6">
        <v>137.178778896875</v>
      </c>
      <c r="H3967" s="6"/>
      <c r="I3967" s="6">
        <f t="shared" si="167"/>
        <v>180.1486534534375</v>
      </c>
      <c r="J3967" s="6">
        <v>21132.535952831255</v>
      </c>
      <c r="K3967" s="7">
        <v>21312.684606284693</v>
      </c>
      <c r="L3967" s="8">
        <f t="shared" si="168"/>
        <v>8.4526495268604125E-3</v>
      </c>
    </row>
    <row r="3968" spans="1:12">
      <c r="A3968" s="9"/>
      <c r="B3968" s="9"/>
      <c r="C3968" s="4" t="s">
        <v>3350</v>
      </c>
      <c r="D3968" s="4" t="s">
        <v>3865</v>
      </c>
      <c r="E3968" s="33" t="s">
        <v>3869</v>
      </c>
      <c r="F3968" s="5">
        <v>16353.706985517794</v>
      </c>
      <c r="G3968" s="6">
        <v>48.886475331993751</v>
      </c>
      <c r="H3968" s="6">
        <v>90.571234487435632</v>
      </c>
      <c r="I3968" s="6">
        <f t="shared" si="167"/>
        <v>16493.164695337222</v>
      </c>
      <c r="J3968" s="6">
        <v>25615.675236349998</v>
      </c>
      <c r="K3968" s="7">
        <v>42108.839931687224</v>
      </c>
      <c r="L3968" s="8">
        <f t="shared" si="168"/>
        <v>0.39167938898563648</v>
      </c>
    </row>
    <row r="3969" spans="1:12">
      <c r="A3969" s="9"/>
      <c r="B3969" s="9"/>
      <c r="C3969" s="4" t="s">
        <v>3350</v>
      </c>
      <c r="D3969" s="4" t="s">
        <v>3865</v>
      </c>
      <c r="E3969" s="33" t="s">
        <v>3870</v>
      </c>
      <c r="F3969" s="5">
        <v>497.9637392958125</v>
      </c>
      <c r="G3969" s="29"/>
      <c r="H3969" s="6"/>
      <c r="I3969" s="6">
        <f t="shared" si="167"/>
        <v>497.9637392958125</v>
      </c>
      <c r="J3969" s="6">
        <v>2243.9050006562502</v>
      </c>
      <c r="K3969" s="7">
        <v>2741.8687399520627</v>
      </c>
      <c r="L3969" s="8">
        <f t="shared" si="168"/>
        <v>0.18161472576711263</v>
      </c>
    </row>
    <row r="3970" spans="1:12">
      <c r="A3970" s="9"/>
      <c r="B3970" s="9"/>
      <c r="C3970" s="4" t="s">
        <v>3350</v>
      </c>
      <c r="D3970" s="4" t="s">
        <v>3865</v>
      </c>
      <c r="E3970" s="33" t="s">
        <v>3795</v>
      </c>
      <c r="F3970" s="5">
        <v>85.421301269937501</v>
      </c>
      <c r="G3970" s="6">
        <v>800.65690782967204</v>
      </c>
      <c r="H3970" s="6"/>
      <c r="I3970" s="6">
        <f t="shared" si="167"/>
        <v>886.07820909960958</v>
      </c>
      <c r="J3970" s="6">
        <v>29792.380641249998</v>
      </c>
      <c r="K3970" s="7">
        <v>30678.458850349609</v>
      </c>
      <c r="L3970" s="8">
        <f t="shared" si="168"/>
        <v>2.8882748426898631E-2</v>
      </c>
    </row>
    <row r="3971" spans="1:12">
      <c r="A3971" s="9"/>
      <c r="B3971" s="9"/>
      <c r="C3971" s="4" t="s">
        <v>3350</v>
      </c>
      <c r="D3971" s="4" t="s">
        <v>3865</v>
      </c>
      <c r="E3971" s="33" t="s">
        <v>3871</v>
      </c>
      <c r="F3971" s="5">
        <v>417.77924768521945</v>
      </c>
      <c r="G3971" s="29"/>
      <c r="H3971" s="6"/>
      <c r="I3971" s="6">
        <f t="shared" si="167"/>
        <v>417.77924768521945</v>
      </c>
      <c r="J3971" s="6">
        <v>40987.615386375001</v>
      </c>
      <c r="K3971" s="7">
        <v>41405.39463406022</v>
      </c>
      <c r="L3971" s="8">
        <f t="shared" si="168"/>
        <v>1.0089971400527429E-2</v>
      </c>
    </row>
    <row r="3972" spans="1:12">
      <c r="A3972" s="9"/>
      <c r="B3972" s="9"/>
      <c r="C3972" s="4" t="s">
        <v>3350</v>
      </c>
      <c r="D3972" s="4" t="s">
        <v>3865</v>
      </c>
      <c r="E3972" s="33" t="s">
        <v>3872</v>
      </c>
      <c r="F3972" s="5">
        <v>5320.4014095837665</v>
      </c>
      <c r="G3972" s="6">
        <v>8.1355288517499993</v>
      </c>
      <c r="H3972" s="6"/>
      <c r="I3972" s="6">
        <f t="shared" si="167"/>
        <v>5328.5369384355163</v>
      </c>
      <c r="J3972" s="6">
        <v>37634.903300499995</v>
      </c>
      <c r="K3972" s="7">
        <v>42963.440238935509</v>
      </c>
      <c r="L3972" s="8">
        <f t="shared" si="168"/>
        <v>0.12402491301445044</v>
      </c>
    </row>
    <row r="3973" spans="1:12">
      <c r="A3973" s="9"/>
      <c r="B3973" s="9"/>
      <c r="C3973" s="4" t="s">
        <v>3350</v>
      </c>
      <c r="D3973" s="4" t="s">
        <v>3865</v>
      </c>
      <c r="E3973" s="33" t="s">
        <v>2896</v>
      </c>
      <c r="F3973" s="5">
        <v>25762.082467433422</v>
      </c>
      <c r="G3973" s="29"/>
      <c r="H3973" s="6"/>
      <c r="I3973" s="6">
        <f t="shared" ref="I3973:I4036" si="169">+H3973+G3973+F3973</f>
        <v>25762.082467433422</v>
      </c>
      <c r="J3973" s="6">
        <v>23779.720307699998</v>
      </c>
      <c r="K3973" s="7">
        <v>49541.802775133416</v>
      </c>
      <c r="L3973" s="8">
        <f t="shared" ref="L3973:L4036" si="170">+I3973/K3973</f>
        <v>0.52000696430781113</v>
      </c>
    </row>
    <row r="3974" spans="1:12">
      <c r="A3974" s="9"/>
      <c r="B3974" s="9"/>
      <c r="C3974" s="4" t="s">
        <v>3350</v>
      </c>
      <c r="D3974" s="4" t="s">
        <v>3865</v>
      </c>
      <c r="E3974" s="33" t="s">
        <v>3583</v>
      </c>
      <c r="F3974" s="5"/>
      <c r="G3974" s="6">
        <v>139.40877045312499</v>
      </c>
      <c r="H3974" s="6"/>
      <c r="I3974" s="6">
        <f t="shared" si="169"/>
        <v>139.40877045312499</v>
      </c>
      <c r="J3974" s="6">
        <v>22872.780277499998</v>
      </c>
      <c r="K3974" s="7">
        <v>23012.189047953125</v>
      </c>
      <c r="L3974" s="8">
        <f t="shared" si="170"/>
        <v>6.0580403786281703E-3</v>
      </c>
    </row>
    <row r="3975" spans="1:12">
      <c r="A3975" s="9"/>
      <c r="B3975" s="9"/>
      <c r="C3975" s="4" t="s">
        <v>3350</v>
      </c>
      <c r="D3975" s="4" t="s">
        <v>3873</v>
      </c>
      <c r="E3975" s="32" t="s">
        <v>3874</v>
      </c>
      <c r="F3975" s="10">
        <v>2968.6603962864751</v>
      </c>
      <c r="G3975" s="11">
        <v>273.42159391783753</v>
      </c>
      <c r="H3975" s="11">
        <v>270.14738055487499</v>
      </c>
      <c r="I3975" s="11">
        <f t="shared" si="169"/>
        <v>3512.2293707591875</v>
      </c>
      <c r="J3975" s="11">
        <v>18016.813436306249</v>
      </c>
      <c r="K3975" s="12">
        <v>21529.042807065438</v>
      </c>
      <c r="L3975" s="13">
        <f t="shared" si="170"/>
        <v>0.16313913266996422</v>
      </c>
    </row>
    <row r="3976" spans="1:12">
      <c r="A3976" s="9"/>
      <c r="B3976" s="9"/>
      <c r="C3976" s="4" t="s">
        <v>3350</v>
      </c>
      <c r="D3976" s="4" t="s">
        <v>3873</v>
      </c>
      <c r="E3976" s="33" t="s">
        <v>3875</v>
      </c>
      <c r="F3976" s="5">
        <v>393.09187063837498</v>
      </c>
      <c r="G3976" s="29"/>
      <c r="H3976" s="6"/>
      <c r="I3976" s="6">
        <f t="shared" si="169"/>
        <v>393.09187063837498</v>
      </c>
      <c r="J3976" s="6">
        <v>4127.6589520062498</v>
      </c>
      <c r="K3976" s="7">
        <v>4520.7508226446243</v>
      </c>
      <c r="L3976" s="8">
        <f t="shared" si="170"/>
        <v>8.6952784185618429E-2</v>
      </c>
    </row>
    <row r="3977" spans="1:12">
      <c r="A3977" s="9"/>
      <c r="B3977" s="9"/>
      <c r="C3977" s="4" t="s">
        <v>3350</v>
      </c>
      <c r="D3977" s="4" t="s">
        <v>3873</v>
      </c>
      <c r="E3977" s="33" t="s">
        <v>3287</v>
      </c>
      <c r="F3977" s="5">
        <v>3469.51517994195</v>
      </c>
      <c r="G3977" s="6">
        <v>422.67595264157148</v>
      </c>
      <c r="H3977" s="6">
        <v>1297.6859526191349</v>
      </c>
      <c r="I3977" s="6">
        <f t="shared" si="169"/>
        <v>5189.8770852026564</v>
      </c>
      <c r="J3977" s="6">
        <v>14214.5403085375</v>
      </c>
      <c r="K3977" s="7">
        <v>19404.417393740157</v>
      </c>
      <c r="L3977" s="8">
        <f t="shared" si="170"/>
        <v>0.2674585368833029</v>
      </c>
    </row>
    <row r="3978" spans="1:12">
      <c r="A3978" s="9"/>
      <c r="B3978" s="9"/>
      <c r="C3978" s="4" t="s">
        <v>3350</v>
      </c>
      <c r="D3978" s="4" t="s">
        <v>3873</v>
      </c>
      <c r="E3978" s="33" t="s">
        <v>3400</v>
      </c>
      <c r="F3978" s="5">
        <v>788.90863195134386</v>
      </c>
      <c r="G3978" s="6">
        <v>4893.5411453602046</v>
      </c>
      <c r="H3978" s="6">
        <v>141.98843208643734</v>
      </c>
      <c r="I3978" s="6">
        <f t="shared" si="169"/>
        <v>5824.4382093979857</v>
      </c>
      <c r="J3978" s="6">
        <v>23725.390339037505</v>
      </c>
      <c r="K3978" s="7">
        <v>29549.828548435493</v>
      </c>
      <c r="L3978" s="8">
        <f t="shared" si="170"/>
        <v>0.19710565155567913</v>
      </c>
    </row>
    <row r="3979" spans="1:12">
      <c r="A3979" s="9"/>
      <c r="B3979" s="9"/>
      <c r="C3979" s="4" t="s">
        <v>3350</v>
      </c>
      <c r="D3979" s="4" t="s">
        <v>3873</v>
      </c>
      <c r="E3979" s="33" t="s">
        <v>2675</v>
      </c>
      <c r="F3979" s="5">
        <v>2997.1208641962503</v>
      </c>
      <c r="G3979" s="29"/>
      <c r="H3979" s="6"/>
      <c r="I3979" s="6">
        <f t="shared" si="169"/>
        <v>2997.1208641962503</v>
      </c>
      <c r="J3979" s="6">
        <v>9019.2895709518762</v>
      </c>
      <c r="K3979" s="7">
        <v>12016.410435148126</v>
      </c>
      <c r="L3979" s="8">
        <f t="shared" si="170"/>
        <v>0.24941898251325043</v>
      </c>
    </row>
    <row r="3980" spans="1:12">
      <c r="A3980" s="9"/>
      <c r="B3980" s="9"/>
      <c r="C3980" s="4" t="s">
        <v>3350</v>
      </c>
      <c r="D3980" s="4" t="s">
        <v>3873</v>
      </c>
      <c r="E3980" s="33" t="s">
        <v>3876</v>
      </c>
      <c r="F3980" s="5">
        <v>1777.4344561173541</v>
      </c>
      <c r="G3980" s="6">
        <v>81.132936633719311</v>
      </c>
      <c r="H3980" s="6">
        <v>1296.8332028239251</v>
      </c>
      <c r="I3980" s="6">
        <f t="shared" si="169"/>
        <v>3155.4005955749985</v>
      </c>
      <c r="J3980" s="6">
        <v>14781.9216341875</v>
      </c>
      <c r="K3980" s="7">
        <v>17937.3222297625</v>
      </c>
      <c r="L3980" s="8">
        <f t="shared" si="170"/>
        <v>0.17591257798443297</v>
      </c>
    </row>
    <row r="3981" spans="1:12">
      <c r="A3981" s="9"/>
      <c r="B3981" s="9"/>
      <c r="C3981" s="4" t="s">
        <v>3350</v>
      </c>
      <c r="D3981" s="4" t="s">
        <v>3873</v>
      </c>
      <c r="E3981" s="33" t="s">
        <v>3877</v>
      </c>
      <c r="F3981" s="5">
        <v>3700.2916321042985</v>
      </c>
      <c r="G3981" s="6">
        <v>301.37564554112123</v>
      </c>
      <c r="H3981" s="6">
        <v>239.54128923505885</v>
      </c>
      <c r="I3981" s="6">
        <f t="shared" si="169"/>
        <v>4241.2085668804784</v>
      </c>
      <c r="J3981" s="6">
        <v>16171.4921556875</v>
      </c>
      <c r="K3981" s="7">
        <v>20412.700722567977</v>
      </c>
      <c r="L3981" s="8">
        <f t="shared" si="170"/>
        <v>0.20777302447742554</v>
      </c>
    </row>
    <row r="3982" spans="1:12">
      <c r="A3982" s="9"/>
      <c r="B3982" s="9"/>
      <c r="C3982" s="4" t="s">
        <v>3350</v>
      </c>
      <c r="D3982" s="4" t="s">
        <v>3873</v>
      </c>
      <c r="E3982" s="33" t="s">
        <v>3878</v>
      </c>
      <c r="F3982" s="5">
        <v>1893.3845534615189</v>
      </c>
      <c r="G3982" s="6">
        <v>232.22358353474075</v>
      </c>
      <c r="H3982" s="6">
        <v>143.98785591190813</v>
      </c>
      <c r="I3982" s="6">
        <f t="shared" si="169"/>
        <v>2269.5959929081678</v>
      </c>
      <c r="J3982" s="6">
        <v>28280.188631153815</v>
      </c>
      <c r="K3982" s="7">
        <v>30549.784624061984</v>
      </c>
      <c r="L3982" s="8">
        <f t="shared" si="170"/>
        <v>7.429171828336105E-2</v>
      </c>
    </row>
    <row r="3983" spans="1:12">
      <c r="A3983" s="9"/>
      <c r="B3983" s="9"/>
      <c r="C3983" s="4" t="s">
        <v>3350</v>
      </c>
      <c r="D3983" s="4" t="s">
        <v>3873</v>
      </c>
      <c r="E3983" s="33" t="s">
        <v>3879</v>
      </c>
      <c r="F3983" s="5">
        <v>4340.1861057342558</v>
      </c>
      <c r="G3983" s="29"/>
      <c r="H3983" s="6"/>
      <c r="I3983" s="6">
        <f t="shared" si="169"/>
        <v>4340.1861057342558</v>
      </c>
      <c r="J3983" s="6">
        <v>20213.5619315</v>
      </c>
      <c r="K3983" s="7">
        <v>24553.748037234254</v>
      </c>
      <c r="L3983" s="8">
        <f t="shared" si="170"/>
        <v>0.17676267179872618</v>
      </c>
    </row>
    <row r="3984" spans="1:12">
      <c r="A3984" s="9"/>
      <c r="B3984" s="9"/>
      <c r="C3984" s="4" t="s">
        <v>3350</v>
      </c>
      <c r="D3984" s="4" t="s">
        <v>3873</v>
      </c>
      <c r="E3984" s="33" t="s">
        <v>3214</v>
      </c>
      <c r="F3984" s="5">
        <v>3712.0173085529564</v>
      </c>
      <c r="G3984" s="6">
        <v>2927.1969728354061</v>
      </c>
      <c r="H3984" s="6">
        <v>658.18544514564996</v>
      </c>
      <c r="I3984" s="6">
        <f t="shared" si="169"/>
        <v>7297.3997265340131</v>
      </c>
      <c r="J3984" s="6">
        <v>31869.060599750002</v>
      </c>
      <c r="K3984" s="7">
        <v>39166.460326284017</v>
      </c>
      <c r="L3984" s="8">
        <f t="shared" si="170"/>
        <v>0.18631757033292179</v>
      </c>
    </row>
    <row r="3985" spans="1:12">
      <c r="A3985" s="9"/>
      <c r="B3985" s="9"/>
      <c r="C3985" s="4" t="s">
        <v>3350</v>
      </c>
      <c r="D3985" s="4" t="s">
        <v>3873</v>
      </c>
      <c r="E3985" s="33" t="s">
        <v>3880</v>
      </c>
      <c r="F3985" s="5">
        <v>2871.0097061668753</v>
      </c>
      <c r="G3985" s="6">
        <v>769.46515026303007</v>
      </c>
      <c r="H3985" s="6">
        <v>430.61873907606923</v>
      </c>
      <c r="I3985" s="6">
        <f t="shared" si="169"/>
        <v>4071.0935955059745</v>
      </c>
      <c r="J3985" s="6">
        <v>8810.9268481250001</v>
      </c>
      <c r="K3985" s="7">
        <v>12882.020443630974</v>
      </c>
      <c r="L3985" s="8">
        <f t="shared" si="170"/>
        <v>0.31602912084484169</v>
      </c>
    </row>
    <row r="3986" spans="1:12">
      <c r="A3986" s="9"/>
      <c r="B3986" s="9"/>
      <c r="C3986" s="4" t="s">
        <v>3350</v>
      </c>
      <c r="D3986" s="4" t="s">
        <v>3873</v>
      </c>
      <c r="E3986" s="33" t="s">
        <v>3881</v>
      </c>
      <c r="F3986" s="5">
        <v>1916.0280762859998</v>
      </c>
      <c r="G3986" s="29"/>
      <c r="H3986" s="6"/>
      <c r="I3986" s="6">
        <f t="shared" si="169"/>
        <v>1916.0280762859998</v>
      </c>
      <c r="J3986" s="6">
        <v>8687.8012454375003</v>
      </c>
      <c r="K3986" s="7">
        <v>10603.8293217235</v>
      </c>
      <c r="L3986" s="8">
        <f t="shared" si="170"/>
        <v>0.18069208944741641</v>
      </c>
    </row>
    <row r="3987" spans="1:12">
      <c r="A3987" s="9"/>
      <c r="B3987" s="9"/>
      <c r="C3987" s="4" t="s">
        <v>3350</v>
      </c>
      <c r="D3987" s="4" t="s">
        <v>3873</v>
      </c>
      <c r="E3987" s="33" t="s">
        <v>1697</v>
      </c>
      <c r="F3987" s="5">
        <v>3042.0029133401476</v>
      </c>
      <c r="G3987" s="29"/>
      <c r="H3987" s="6"/>
      <c r="I3987" s="6">
        <f t="shared" si="169"/>
        <v>3042.0029133401476</v>
      </c>
      <c r="J3987" s="6">
        <v>18154.799392056248</v>
      </c>
      <c r="K3987" s="7">
        <v>21196.802305396395</v>
      </c>
      <c r="L3987" s="8">
        <f t="shared" si="170"/>
        <v>0.14351235009469793</v>
      </c>
    </row>
    <row r="3988" spans="1:12">
      <c r="A3988" s="9"/>
      <c r="B3988" s="9"/>
      <c r="C3988" s="4" t="s">
        <v>3350</v>
      </c>
      <c r="D3988" s="4" t="s">
        <v>3873</v>
      </c>
      <c r="E3988" s="33" t="s">
        <v>3882</v>
      </c>
      <c r="F3988" s="5">
        <v>8529.6821236996784</v>
      </c>
      <c r="G3988" s="6">
        <v>1.8038497680874999</v>
      </c>
      <c r="H3988" s="6">
        <v>2.1702959689125001E-4</v>
      </c>
      <c r="I3988" s="6">
        <f t="shared" si="169"/>
        <v>8531.4861904973623</v>
      </c>
      <c r="J3988" s="6">
        <v>14353.287180375</v>
      </c>
      <c r="K3988" s="7">
        <v>22884.773370872364</v>
      </c>
      <c r="L3988" s="8">
        <f t="shared" si="170"/>
        <v>0.37280186490097383</v>
      </c>
    </row>
    <row r="3989" spans="1:12">
      <c r="A3989" s="9"/>
      <c r="B3989" s="9"/>
      <c r="C3989" s="4" t="s">
        <v>3350</v>
      </c>
      <c r="D3989" s="4" t="s">
        <v>3873</v>
      </c>
      <c r="E3989" s="33" t="s">
        <v>3883</v>
      </c>
      <c r="F3989" s="5">
        <v>433.66038122712496</v>
      </c>
      <c r="G3989" s="6">
        <v>4303.3826272403185</v>
      </c>
      <c r="H3989" s="6">
        <v>27.88119592797625</v>
      </c>
      <c r="I3989" s="6">
        <f t="shared" si="169"/>
        <v>4764.92420439542</v>
      </c>
      <c r="J3989" s="6">
        <v>18281.580998305624</v>
      </c>
      <c r="K3989" s="7">
        <v>23046.505202701046</v>
      </c>
      <c r="L3989" s="8">
        <f t="shared" si="170"/>
        <v>0.20675257105085815</v>
      </c>
    </row>
    <row r="3990" spans="1:12">
      <c r="A3990" s="9"/>
      <c r="B3990" s="9"/>
      <c r="C3990" s="4" t="s">
        <v>3350</v>
      </c>
      <c r="D3990" s="4" t="s">
        <v>3884</v>
      </c>
      <c r="E3990" s="32" t="s">
        <v>3885</v>
      </c>
      <c r="F3990" s="10"/>
      <c r="G3990" s="11">
        <v>8163.6566183026471</v>
      </c>
      <c r="H3990" s="11"/>
      <c r="I3990" s="11">
        <f t="shared" si="169"/>
        <v>8163.6566183026471</v>
      </c>
      <c r="J3990" s="11">
        <v>18732.975779563749</v>
      </c>
      <c r="K3990" s="12">
        <v>26896.632397866397</v>
      </c>
      <c r="L3990" s="13">
        <f t="shared" si="170"/>
        <v>0.30351965619867854</v>
      </c>
    </row>
    <row r="3991" spans="1:12">
      <c r="A3991" s="9"/>
      <c r="B3991" s="9"/>
      <c r="C3991" s="4" t="s">
        <v>3350</v>
      </c>
      <c r="D3991" s="4" t="s">
        <v>3884</v>
      </c>
      <c r="E3991" s="33" t="s">
        <v>3886</v>
      </c>
      <c r="F3991" s="5"/>
      <c r="G3991" s="6">
        <v>4515.793088656962</v>
      </c>
      <c r="H3991" s="6"/>
      <c r="I3991" s="6">
        <f t="shared" si="169"/>
        <v>4515.793088656962</v>
      </c>
      <c r="J3991" s="6">
        <v>27896.66405725</v>
      </c>
      <c r="K3991" s="7">
        <v>32412.457145906963</v>
      </c>
      <c r="L3991" s="8">
        <f t="shared" si="170"/>
        <v>0.13932276310706099</v>
      </c>
    </row>
    <row r="3992" spans="1:12">
      <c r="A3992" s="9"/>
      <c r="B3992" s="9"/>
      <c r="C3992" s="4" t="s">
        <v>3350</v>
      </c>
      <c r="D3992" s="4" t="s">
        <v>3884</v>
      </c>
      <c r="E3992" s="33" t="s">
        <v>3385</v>
      </c>
      <c r="F3992" s="5"/>
      <c r="G3992" s="6">
        <v>2964.96417655186</v>
      </c>
      <c r="H3992" s="6"/>
      <c r="I3992" s="6">
        <f t="shared" si="169"/>
        <v>2964.96417655186</v>
      </c>
      <c r="J3992" s="6">
        <v>15035.770732499999</v>
      </c>
      <c r="K3992" s="7">
        <v>18000.734909051858</v>
      </c>
      <c r="L3992" s="8">
        <f t="shared" si="170"/>
        <v>0.16471350706136428</v>
      </c>
    </row>
    <row r="3993" spans="1:12">
      <c r="A3993" s="9"/>
      <c r="B3993" s="9"/>
      <c r="C3993" s="4" t="s">
        <v>3350</v>
      </c>
      <c r="D3993" s="4" t="s">
        <v>3884</v>
      </c>
      <c r="E3993" s="33" t="s">
        <v>3887</v>
      </c>
      <c r="F3993" s="5"/>
      <c r="G3993" s="6">
        <v>1717.2179543597267</v>
      </c>
      <c r="H3993" s="6"/>
      <c r="I3993" s="6">
        <f t="shared" si="169"/>
        <v>1717.2179543597267</v>
      </c>
      <c r="J3993" s="6">
        <v>12276.4368029375</v>
      </c>
      <c r="K3993" s="7">
        <v>13993.654757297227</v>
      </c>
      <c r="L3993" s="8">
        <f t="shared" si="170"/>
        <v>0.12271404319620323</v>
      </c>
    </row>
    <row r="3994" spans="1:12">
      <c r="A3994" s="9"/>
      <c r="B3994" s="9"/>
      <c r="C3994" s="4" t="s">
        <v>3350</v>
      </c>
      <c r="D3994" s="4" t="s">
        <v>3884</v>
      </c>
      <c r="E3994" s="33" t="s">
        <v>2776</v>
      </c>
      <c r="F3994" s="5"/>
      <c r="G3994" s="6">
        <v>7387.1709943943524</v>
      </c>
      <c r="H3994" s="6"/>
      <c r="I3994" s="6">
        <f t="shared" si="169"/>
        <v>7387.1709943943524</v>
      </c>
      <c r="J3994" s="6">
        <v>26742.238621687502</v>
      </c>
      <c r="K3994" s="7">
        <v>34129.409616081852</v>
      </c>
      <c r="L3994" s="8">
        <f t="shared" si="170"/>
        <v>0.21644590625773677</v>
      </c>
    </row>
    <row r="3995" spans="1:12">
      <c r="A3995" s="9"/>
      <c r="B3995" s="9"/>
      <c r="C3995" s="4" t="s">
        <v>3350</v>
      </c>
      <c r="D3995" s="4" t="s">
        <v>3884</v>
      </c>
      <c r="E3995" s="33" t="s">
        <v>3888</v>
      </c>
      <c r="F3995" s="5"/>
      <c r="G3995" s="6">
        <v>6587.4890761947836</v>
      </c>
      <c r="H3995" s="6"/>
      <c r="I3995" s="6">
        <f t="shared" si="169"/>
        <v>6587.4890761947836</v>
      </c>
      <c r="J3995" s="6">
        <v>14582.702478625002</v>
      </c>
      <c r="K3995" s="7">
        <v>21170.191554819787</v>
      </c>
      <c r="L3995" s="8">
        <f t="shared" si="170"/>
        <v>0.31116813747937105</v>
      </c>
    </row>
    <row r="3996" spans="1:12">
      <c r="A3996" s="9"/>
      <c r="B3996" s="9"/>
      <c r="C3996" s="4" t="s">
        <v>3350</v>
      </c>
      <c r="D3996" s="4" t="s">
        <v>3884</v>
      </c>
      <c r="E3996" s="33" t="s">
        <v>3889</v>
      </c>
      <c r="F3996" s="5"/>
      <c r="G3996" s="6">
        <v>14338.217073797321</v>
      </c>
      <c r="H3996" s="6"/>
      <c r="I3996" s="6">
        <f t="shared" si="169"/>
        <v>14338.217073797321</v>
      </c>
      <c r="J3996" s="6">
        <v>17685.621528021875</v>
      </c>
      <c r="K3996" s="7">
        <v>32023.838601819196</v>
      </c>
      <c r="L3996" s="8">
        <f t="shared" si="170"/>
        <v>0.44773573999285649</v>
      </c>
    </row>
    <row r="3997" spans="1:12">
      <c r="A3997" s="9"/>
      <c r="B3997" s="9"/>
      <c r="C3997" s="4" t="s">
        <v>3350</v>
      </c>
      <c r="D3997" s="4" t="s">
        <v>3884</v>
      </c>
      <c r="E3997" s="33" t="s">
        <v>3294</v>
      </c>
      <c r="F3997" s="5"/>
      <c r="G3997" s="6">
        <v>1520.8677050997571</v>
      </c>
      <c r="H3997" s="6"/>
      <c r="I3997" s="6">
        <f t="shared" si="169"/>
        <v>1520.8677050997571</v>
      </c>
      <c r="J3997" s="6">
        <v>14096.841818000001</v>
      </c>
      <c r="K3997" s="7">
        <v>15617.709523099758</v>
      </c>
      <c r="L3997" s="8">
        <f t="shared" si="170"/>
        <v>9.7380970164048716E-2</v>
      </c>
    </row>
    <row r="3998" spans="1:12">
      <c r="A3998" s="9"/>
      <c r="B3998" s="9"/>
      <c r="C3998" s="4" t="s">
        <v>3350</v>
      </c>
      <c r="D3998" s="4" t="s">
        <v>3884</v>
      </c>
      <c r="E3998" s="33" t="s">
        <v>3890</v>
      </c>
      <c r="F3998" s="5"/>
      <c r="G3998" s="6">
        <v>1274.3404489476311</v>
      </c>
      <c r="H3998" s="6"/>
      <c r="I3998" s="6">
        <f t="shared" si="169"/>
        <v>1274.3404489476311</v>
      </c>
      <c r="J3998" s="6">
        <v>12403.075013937498</v>
      </c>
      <c r="K3998" s="7">
        <v>13677.415462885128</v>
      </c>
      <c r="L3998" s="8">
        <f t="shared" si="170"/>
        <v>9.3171144241809875E-2</v>
      </c>
    </row>
    <row r="3999" spans="1:12">
      <c r="A3999" s="9"/>
      <c r="B3999" s="9"/>
      <c r="C3999" s="4" t="s">
        <v>3350</v>
      </c>
      <c r="D3999" s="4" t="s">
        <v>3891</v>
      </c>
      <c r="E3999" s="32" t="s">
        <v>3892</v>
      </c>
      <c r="F3999" s="10">
        <v>25.014919319956253</v>
      </c>
      <c r="G3999" s="11">
        <v>862.56652849342368</v>
      </c>
      <c r="H3999" s="11"/>
      <c r="I3999" s="11">
        <f t="shared" si="169"/>
        <v>887.5814478133799</v>
      </c>
      <c r="J3999" s="11">
        <v>46293.583038862504</v>
      </c>
      <c r="K3999" s="12">
        <v>47181.164486675887</v>
      </c>
      <c r="L3999" s="13">
        <f t="shared" si="170"/>
        <v>1.8812198839730541E-2</v>
      </c>
    </row>
    <row r="4000" spans="1:12">
      <c r="A4000" s="9"/>
      <c r="B4000" s="9"/>
      <c r="C4000" s="4" t="s">
        <v>3350</v>
      </c>
      <c r="D4000" s="4" t="s">
        <v>3891</v>
      </c>
      <c r="E4000" s="33" t="s">
        <v>623</v>
      </c>
      <c r="F4000" s="5">
        <v>2369.4312818950812</v>
      </c>
      <c r="G4000" s="6">
        <v>138.62136541474376</v>
      </c>
      <c r="H4000" s="6">
        <v>82.599212923108809</v>
      </c>
      <c r="I4000" s="6">
        <f t="shared" si="169"/>
        <v>2590.6518602329338</v>
      </c>
      <c r="J4000" s="6">
        <v>41007.896572999998</v>
      </c>
      <c r="K4000" s="7">
        <v>43598.548433232929</v>
      </c>
      <c r="L4000" s="8">
        <f t="shared" si="170"/>
        <v>5.9420598926596679E-2</v>
      </c>
    </row>
    <row r="4001" spans="1:12">
      <c r="A4001" s="9"/>
      <c r="B4001" s="9"/>
      <c r="C4001" s="4" t="s">
        <v>3350</v>
      </c>
      <c r="D4001" s="4" t="s">
        <v>3891</v>
      </c>
      <c r="E4001" s="33" t="s">
        <v>3893</v>
      </c>
      <c r="F4001" s="5">
        <v>1394.6640115354794</v>
      </c>
      <c r="G4001" s="29"/>
      <c r="H4001" s="6"/>
      <c r="I4001" s="6">
        <f t="shared" si="169"/>
        <v>1394.6640115354794</v>
      </c>
      <c r="J4001" s="6">
        <v>30000.829093562501</v>
      </c>
      <c r="K4001" s="7">
        <v>31395.493105097979</v>
      </c>
      <c r="L4001" s="8">
        <f t="shared" si="170"/>
        <v>4.4422427348625233E-2</v>
      </c>
    </row>
    <row r="4002" spans="1:12">
      <c r="A4002" s="9"/>
      <c r="B4002" s="9"/>
      <c r="C4002" s="4" t="s">
        <v>3350</v>
      </c>
      <c r="D4002" s="4" t="s">
        <v>3891</v>
      </c>
      <c r="E4002" s="33" t="s">
        <v>2851</v>
      </c>
      <c r="F4002" s="5">
        <v>39.351244614125001</v>
      </c>
      <c r="G4002" s="6">
        <v>523.47892485381249</v>
      </c>
      <c r="H4002" s="6">
        <v>2.7386363919562502</v>
      </c>
      <c r="I4002" s="6">
        <f t="shared" si="169"/>
        <v>565.5688058598937</v>
      </c>
      <c r="J4002" s="6">
        <v>43196.264104437498</v>
      </c>
      <c r="K4002" s="7">
        <v>43761.832910297395</v>
      </c>
      <c r="L4002" s="8">
        <f t="shared" si="170"/>
        <v>1.2923791538146757E-2</v>
      </c>
    </row>
    <row r="4003" spans="1:12">
      <c r="A4003" s="9"/>
      <c r="B4003" s="9"/>
      <c r="C4003" s="4" t="s">
        <v>3350</v>
      </c>
      <c r="D4003" s="4" t="s">
        <v>3894</v>
      </c>
      <c r="E4003" s="32" t="s">
        <v>2915</v>
      </c>
      <c r="F4003" s="10">
        <v>1936.4645829915626</v>
      </c>
      <c r="G4003" s="11">
        <v>632.38760319525795</v>
      </c>
      <c r="H4003" s="11">
        <v>641.24853421731962</v>
      </c>
      <c r="I4003" s="11">
        <f t="shared" si="169"/>
        <v>3210.1007204041402</v>
      </c>
      <c r="J4003" s="11">
        <v>7889.7155403749994</v>
      </c>
      <c r="K4003" s="12">
        <v>11099.816260779138</v>
      </c>
      <c r="L4003" s="13">
        <f t="shared" si="170"/>
        <v>0.28920305030155619</v>
      </c>
    </row>
    <row r="4004" spans="1:12">
      <c r="A4004" s="9"/>
      <c r="B4004" s="9"/>
      <c r="C4004" s="4" t="s">
        <v>3350</v>
      </c>
      <c r="D4004" s="4" t="s">
        <v>3894</v>
      </c>
      <c r="E4004" s="33" t="s">
        <v>3856</v>
      </c>
      <c r="F4004" s="5">
        <v>1214.2289638755997</v>
      </c>
      <c r="G4004" s="6">
        <v>110.51710640918002</v>
      </c>
      <c r="H4004" s="6">
        <v>94.303039125514971</v>
      </c>
      <c r="I4004" s="6">
        <f t="shared" si="169"/>
        <v>1419.0491094102947</v>
      </c>
      <c r="J4004" s="6">
        <v>8989.1876672312501</v>
      </c>
      <c r="K4004" s="7">
        <v>10408.236776641545</v>
      </c>
      <c r="L4004" s="8">
        <f t="shared" si="170"/>
        <v>0.13633904952998036</v>
      </c>
    </row>
    <row r="4005" spans="1:12">
      <c r="A4005" s="9"/>
      <c r="B4005" s="9"/>
      <c r="C4005" s="4" t="s">
        <v>3350</v>
      </c>
      <c r="D4005" s="4" t="s">
        <v>3894</v>
      </c>
      <c r="E4005" s="33" t="s">
        <v>3895</v>
      </c>
      <c r="F4005" s="5">
        <v>375.16607719860372</v>
      </c>
      <c r="G4005" s="6">
        <v>1135.5285836689422</v>
      </c>
      <c r="H4005" s="6">
        <v>9.9949787729437496</v>
      </c>
      <c r="I4005" s="6">
        <f t="shared" si="169"/>
        <v>1520.6896396404898</v>
      </c>
      <c r="J4005" s="6">
        <v>36598.172332249997</v>
      </c>
      <c r="K4005" s="7">
        <v>38118.861971890488</v>
      </c>
      <c r="L4005" s="8">
        <f t="shared" si="170"/>
        <v>3.9893364097854565E-2</v>
      </c>
    </row>
    <row r="4006" spans="1:12">
      <c r="A4006" s="9"/>
      <c r="B4006" s="9"/>
      <c r="C4006" s="4" t="s">
        <v>3350</v>
      </c>
      <c r="D4006" s="4" t="s">
        <v>3894</v>
      </c>
      <c r="E4006" s="33" t="s">
        <v>3896</v>
      </c>
      <c r="F4006" s="5">
        <v>72.943367147499998</v>
      </c>
      <c r="G4006" s="6">
        <v>1489.0935964887678</v>
      </c>
      <c r="H4006" s="6">
        <v>9.7837887598749997</v>
      </c>
      <c r="I4006" s="6">
        <f t="shared" si="169"/>
        <v>1571.8207523961428</v>
      </c>
      <c r="J4006" s="6">
        <v>16896.7361231375</v>
      </c>
      <c r="K4006" s="7">
        <v>18468.556875533643</v>
      </c>
      <c r="L4006" s="8">
        <f t="shared" si="170"/>
        <v>8.510793577371624E-2</v>
      </c>
    </row>
    <row r="4007" spans="1:12">
      <c r="A4007" s="9"/>
      <c r="B4007" s="9"/>
      <c r="C4007" s="4" t="s">
        <v>3350</v>
      </c>
      <c r="D4007" s="4" t="s">
        <v>3894</v>
      </c>
      <c r="E4007" s="33" t="s">
        <v>1103</v>
      </c>
      <c r="F4007" s="5">
        <v>1667.7041269050214</v>
      </c>
      <c r="G4007" s="6">
        <v>738.06809206771538</v>
      </c>
      <c r="H4007" s="6">
        <v>777.74092506179147</v>
      </c>
      <c r="I4007" s="6">
        <f t="shared" si="169"/>
        <v>3183.5131440345285</v>
      </c>
      <c r="J4007" s="6">
        <v>4916.9670132562496</v>
      </c>
      <c r="K4007" s="7">
        <v>8100.4801572907782</v>
      </c>
      <c r="L4007" s="8">
        <f t="shared" si="170"/>
        <v>0.39300301737906618</v>
      </c>
    </row>
    <row r="4008" spans="1:12">
      <c r="A4008" s="9"/>
      <c r="B4008" s="9"/>
      <c r="C4008" s="4" t="s">
        <v>3350</v>
      </c>
      <c r="D4008" s="4" t="s">
        <v>3894</v>
      </c>
      <c r="E4008" s="33" t="s">
        <v>3582</v>
      </c>
      <c r="F4008" s="5">
        <v>665.5376726186006</v>
      </c>
      <c r="G4008" s="6">
        <v>3.8469331694368747</v>
      </c>
      <c r="H4008" s="6">
        <v>0.13778938593409373</v>
      </c>
      <c r="I4008" s="6">
        <f t="shared" si="169"/>
        <v>669.52239517397152</v>
      </c>
      <c r="J4008" s="6">
        <v>3831.1300665624999</v>
      </c>
      <c r="K4008" s="7">
        <v>4500.6524617364712</v>
      </c>
      <c r="L4008" s="8">
        <f t="shared" si="170"/>
        <v>0.14876118537614255</v>
      </c>
    </row>
    <row r="4009" spans="1:12">
      <c r="A4009" s="9"/>
      <c r="B4009" s="9"/>
      <c r="C4009" s="4" t="s">
        <v>3350</v>
      </c>
      <c r="D4009" s="4" t="s">
        <v>3897</v>
      </c>
      <c r="E4009" s="32" t="s">
        <v>3898</v>
      </c>
      <c r="F4009" s="10"/>
      <c r="G4009" s="11">
        <v>2422.6276752932745</v>
      </c>
      <c r="H4009" s="11"/>
      <c r="I4009" s="11">
        <f t="shared" si="169"/>
        <v>2422.6276752932745</v>
      </c>
      <c r="J4009" s="11">
        <v>9483.1949406250005</v>
      </c>
      <c r="K4009" s="12">
        <v>11905.822615918274</v>
      </c>
      <c r="L4009" s="13">
        <f t="shared" si="170"/>
        <v>0.20348259447895542</v>
      </c>
    </row>
    <row r="4010" spans="1:12">
      <c r="A4010" s="9"/>
      <c r="B4010" s="9"/>
      <c r="C4010" s="4" t="s">
        <v>3350</v>
      </c>
      <c r="D4010" s="4" t="s">
        <v>3897</v>
      </c>
      <c r="E4010" s="33" t="s">
        <v>3899</v>
      </c>
      <c r="F4010" s="5"/>
      <c r="G4010" s="6">
        <v>1353.5983059933408</v>
      </c>
      <c r="H4010" s="6"/>
      <c r="I4010" s="6">
        <f t="shared" si="169"/>
        <v>1353.5983059933408</v>
      </c>
      <c r="J4010" s="6">
        <v>3366.0476043125</v>
      </c>
      <c r="K4010" s="7">
        <v>4719.6459103058405</v>
      </c>
      <c r="L4010" s="8">
        <f t="shared" si="170"/>
        <v>0.28680081762863124</v>
      </c>
    </row>
    <row r="4011" spans="1:12">
      <c r="A4011" s="9"/>
      <c r="B4011" s="9"/>
      <c r="C4011" s="4" t="s">
        <v>3350</v>
      </c>
      <c r="D4011" s="4" t="s">
        <v>3371</v>
      </c>
      <c r="E4011" s="32" t="s">
        <v>3900</v>
      </c>
      <c r="F4011" s="10"/>
      <c r="G4011" s="11">
        <v>4482.0720232195144</v>
      </c>
      <c r="H4011" s="11"/>
      <c r="I4011" s="11">
        <f t="shared" si="169"/>
        <v>4482.0720232195144</v>
      </c>
      <c r="J4011" s="11">
        <v>35429.7863468125</v>
      </c>
      <c r="K4011" s="12">
        <v>39911.858370032016</v>
      </c>
      <c r="L4011" s="13">
        <f t="shared" si="170"/>
        <v>0.11229925656844124</v>
      </c>
    </row>
    <row r="4012" spans="1:12">
      <c r="A4012" s="9"/>
      <c r="B4012" s="9"/>
      <c r="C4012" s="4" t="s">
        <v>3350</v>
      </c>
      <c r="D4012" s="4" t="s">
        <v>3371</v>
      </c>
      <c r="E4012" s="33" t="s">
        <v>3257</v>
      </c>
      <c r="F4012" s="5">
        <v>472.72261476288935</v>
      </c>
      <c r="G4012" s="6">
        <v>5669.8782769943709</v>
      </c>
      <c r="H4012" s="6"/>
      <c r="I4012" s="6">
        <f t="shared" si="169"/>
        <v>6142.6008917572599</v>
      </c>
      <c r="J4012" s="6">
        <v>39921.307249812504</v>
      </c>
      <c r="K4012" s="7">
        <v>46063.908141569766</v>
      </c>
      <c r="L4012" s="8">
        <f t="shared" si="170"/>
        <v>0.13334953849072026</v>
      </c>
    </row>
    <row r="4013" spans="1:12">
      <c r="A4013" s="9"/>
      <c r="B4013" s="9"/>
      <c r="C4013" s="4" t="s">
        <v>3350</v>
      </c>
      <c r="D4013" s="4" t="s">
        <v>3371</v>
      </c>
      <c r="E4013" s="33" t="s">
        <v>3901</v>
      </c>
      <c r="F4013" s="5"/>
      <c r="G4013" s="6">
        <v>1915.3113877111441</v>
      </c>
      <c r="H4013" s="6"/>
      <c r="I4013" s="6">
        <f t="shared" si="169"/>
        <v>1915.3113877111441</v>
      </c>
      <c r="J4013" s="6">
        <v>31564.529882812501</v>
      </c>
      <c r="K4013" s="7">
        <v>33479.841270523648</v>
      </c>
      <c r="L4013" s="8">
        <f t="shared" si="170"/>
        <v>5.7207899291847129E-2</v>
      </c>
    </row>
    <row r="4014" spans="1:12">
      <c r="A4014" s="9"/>
      <c r="B4014" s="9"/>
      <c r="C4014" s="4" t="s">
        <v>3350</v>
      </c>
      <c r="D4014" s="4" t="s">
        <v>3371</v>
      </c>
      <c r="E4014" s="33" t="s">
        <v>3902</v>
      </c>
      <c r="F4014" s="5"/>
      <c r="G4014" s="6">
        <v>4089.6952883003996</v>
      </c>
      <c r="H4014" s="6"/>
      <c r="I4014" s="6">
        <f t="shared" si="169"/>
        <v>4089.6952883003996</v>
      </c>
      <c r="J4014" s="6">
        <v>31838.595791125001</v>
      </c>
      <c r="K4014" s="7">
        <v>35928.291079425398</v>
      </c>
      <c r="L4014" s="8">
        <f t="shared" si="170"/>
        <v>0.11382938529582315</v>
      </c>
    </row>
    <row r="4015" spans="1:12">
      <c r="A4015" s="4" t="s">
        <v>3903</v>
      </c>
      <c r="B4015" s="14"/>
      <c r="C4015" s="15">
        <f>SUBTOTAL(3,C3727:C4014)</f>
        <v>288</v>
      </c>
      <c r="D4015" s="15">
        <f t="shared" ref="D4015:E4015" si="171">SUBTOTAL(3,D3727:D4014)</f>
        <v>288</v>
      </c>
      <c r="E4015" s="34">
        <f t="shared" si="171"/>
        <v>288</v>
      </c>
      <c r="F4015" s="10">
        <v>388955.45548469306</v>
      </c>
      <c r="G4015" s="11">
        <v>1102149.6027267657</v>
      </c>
      <c r="H4015" s="11">
        <v>56877.399041801749</v>
      </c>
      <c r="I4015" s="11">
        <f t="shared" si="169"/>
        <v>1547982.4572532605</v>
      </c>
      <c r="J4015" s="11">
        <v>4756822.5878346013</v>
      </c>
      <c r="K4015" s="12">
        <v>6304805.0450878646</v>
      </c>
      <c r="L4015" s="13">
        <f t="shared" si="170"/>
        <v>0.2455242384471997</v>
      </c>
    </row>
    <row r="4016" spans="1:12">
      <c r="A4016" s="4" t="s">
        <v>3904</v>
      </c>
      <c r="B4016" s="4" t="s">
        <v>3905</v>
      </c>
      <c r="C4016" s="4" t="s">
        <v>3517</v>
      </c>
      <c r="D4016" s="4" t="s">
        <v>3906</v>
      </c>
      <c r="E4016" s="32" t="s">
        <v>3907</v>
      </c>
      <c r="F4016" s="10">
        <v>5.773257402725001</v>
      </c>
      <c r="G4016" s="11">
        <v>14327.423636219912</v>
      </c>
      <c r="H4016" s="11"/>
      <c r="I4016" s="11">
        <f t="shared" si="169"/>
        <v>14333.196893622637</v>
      </c>
      <c r="J4016" s="11">
        <v>28365.859639375001</v>
      </c>
      <c r="K4016" s="12">
        <v>42699.056532997638</v>
      </c>
      <c r="L4016" s="13">
        <f t="shared" si="170"/>
        <v>0.33567947531922648</v>
      </c>
    </row>
    <row r="4017" spans="1:12">
      <c r="A4017" s="9"/>
      <c r="B4017" s="9"/>
      <c r="C4017" s="4" t="s">
        <v>3517</v>
      </c>
      <c r="D4017" s="4" t="s">
        <v>3906</v>
      </c>
      <c r="E4017" s="33" t="s">
        <v>3671</v>
      </c>
      <c r="F4017" s="5">
        <v>33.566895963337501</v>
      </c>
      <c r="G4017" s="6">
        <v>22079.907941568355</v>
      </c>
      <c r="H4017" s="6">
        <v>149.13642341561373</v>
      </c>
      <c r="I4017" s="6">
        <f t="shared" si="169"/>
        <v>22262.611260947306</v>
      </c>
      <c r="J4017" s="6">
        <v>11176.54155025</v>
      </c>
      <c r="K4017" s="7">
        <v>33439.152811197302</v>
      </c>
      <c r="L4017" s="8">
        <f t="shared" si="170"/>
        <v>0.66576481128710108</v>
      </c>
    </row>
    <row r="4018" spans="1:12">
      <c r="A4018" s="9"/>
      <c r="B4018" s="9"/>
      <c r="C4018" s="4" t="s">
        <v>3517</v>
      </c>
      <c r="D4018" s="4" t="s">
        <v>3906</v>
      </c>
      <c r="E4018" s="33" t="s">
        <v>103</v>
      </c>
      <c r="F4018" s="5">
        <v>206.50678750283748</v>
      </c>
      <c r="G4018" s="6">
        <v>7217.1040381717294</v>
      </c>
      <c r="H4018" s="6"/>
      <c r="I4018" s="6">
        <f t="shared" si="169"/>
        <v>7423.6108256745665</v>
      </c>
      <c r="J4018" s="6">
        <v>13599.837778312502</v>
      </c>
      <c r="K4018" s="7">
        <v>21023.448603987068</v>
      </c>
      <c r="L4018" s="8">
        <f t="shared" si="170"/>
        <v>0.35311099361056725</v>
      </c>
    </row>
    <row r="4019" spans="1:12">
      <c r="A4019" s="9"/>
      <c r="B4019" s="9"/>
      <c r="C4019" s="4" t="s">
        <v>3517</v>
      </c>
      <c r="D4019" s="4" t="s">
        <v>3906</v>
      </c>
      <c r="E4019" s="33" t="s">
        <v>3908</v>
      </c>
      <c r="F4019" s="5">
        <v>2449.3329319075683</v>
      </c>
      <c r="G4019" s="6">
        <v>11271.175164946222</v>
      </c>
      <c r="H4019" s="6">
        <v>608.9394340536312</v>
      </c>
      <c r="I4019" s="6">
        <f t="shared" si="169"/>
        <v>14329.447530907422</v>
      </c>
      <c r="J4019" s="6">
        <v>18515.452489874999</v>
      </c>
      <c r="K4019" s="7">
        <v>32844.900020782421</v>
      </c>
      <c r="L4019" s="8">
        <f t="shared" si="170"/>
        <v>0.43627618052850053</v>
      </c>
    </row>
    <row r="4020" spans="1:12">
      <c r="A4020" s="9"/>
      <c r="B4020" s="9"/>
      <c r="C4020" s="4" t="s">
        <v>3517</v>
      </c>
      <c r="D4020" s="4" t="s">
        <v>3906</v>
      </c>
      <c r="E4020" s="33" t="s">
        <v>1620</v>
      </c>
      <c r="F4020" s="5"/>
      <c r="G4020" s="6">
        <v>17193.654921417856</v>
      </c>
      <c r="H4020" s="6"/>
      <c r="I4020" s="6">
        <f t="shared" si="169"/>
        <v>17193.654921417856</v>
      </c>
      <c r="J4020" s="6">
        <v>6675.3571818125001</v>
      </c>
      <c r="K4020" s="7">
        <v>23869.012103230358</v>
      </c>
      <c r="L4020" s="8">
        <f t="shared" si="170"/>
        <v>0.72033374682863061</v>
      </c>
    </row>
    <row r="4021" spans="1:12">
      <c r="A4021" s="9"/>
      <c r="B4021" s="9"/>
      <c r="C4021" s="4" t="s">
        <v>3517</v>
      </c>
      <c r="D4021" s="4" t="s">
        <v>3906</v>
      </c>
      <c r="E4021" s="33" t="s">
        <v>3909</v>
      </c>
      <c r="F4021" s="5">
        <v>714.86602834613848</v>
      </c>
      <c r="G4021" s="6">
        <v>7880.9638711228217</v>
      </c>
      <c r="H4021" s="6">
        <v>25.985457818018752</v>
      </c>
      <c r="I4021" s="6">
        <f t="shared" si="169"/>
        <v>8621.8153572869778</v>
      </c>
      <c r="J4021" s="6">
        <v>33402.633192312496</v>
      </c>
      <c r="K4021" s="7">
        <v>42024.448549599474</v>
      </c>
      <c r="L4021" s="8">
        <f t="shared" si="170"/>
        <v>0.20516189158582429</v>
      </c>
    </row>
    <row r="4022" spans="1:12">
      <c r="A4022" s="9"/>
      <c r="B4022" s="9"/>
      <c r="C4022" s="4" t="s">
        <v>3517</v>
      </c>
      <c r="D4022" s="4" t="s">
        <v>3906</v>
      </c>
      <c r="E4022" s="33" t="s">
        <v>2332</v>
      </c>
      <c r="F4022" s="5">
        <v>35.946282572625002</v>
      </c>
      <c r="G4022" s="6">
        <v>11770.175914487911</v>
      </c>
      <c r="H4022" s="6">
        <v>209.47921120018179</v>
      </c>
      <c r="I4022" s="6">
        <f t="shared" si="169"/>
        <v>12015.601408260716</v>
      </c>
      <c r="J4022" s="6">
        <v>5448.24810181875</v>
      </c>
      <c r="K4022" s="7">
        <v>17463.849510079468</v>
      </c>
      <c r="L4022" s="8">
        <f t="shared" si="170"/>
        <v>0.68802708139037549</v>
      </c>
    </row>
    <row r="4023" spans="1:12">
      <c r="A4023" s="9"/>
      <c r="B4023" s="9"/>
      <c r="C4023" s="4" t="s">
        <v>3517</v>
      </c>
      <c r="D4023" s="4" t="s">
        <v>3906</v>
      </c>
      <c r="E4023" s="33" t="s">
        <v>3910</v>
      </c>
      <c r="F4023" s="5"/>
      <c r="G4023" s="6">
        <v>24936.590917319369</v>
      </c>
      <c r="H4023" s="6"/>
      <c r="I4023" s="6">
        <f t="shared" si="169"/>
        <v>24936.590917319369</v>
      </c>
      <c r="J4023" s="6">
        <v>24112.270277249998</v>
      </c>
      <c r="K4023" s="7">
        <v>49048.86119456937</v>
      </c>
      <c r="L4023" s="8">
        <f t="shared" si="170"/>
        <v>0.50840305585077106</v>
      </c>
    </row>
    <row r="4024" spans="1:12">
      <c r="A4024" s="9"/>
      <c r="B4024" s="9"/>
      <c r="C4024" s="4" t="s">
        <v>3517</v>
      </c>
      <c r="D4024" s="4" t="s">
        <v>3906</v>
      </c>
      <c r="E4024" s="33" t="s">
        <v>3911</v>
      </c>
      <c r="F4024" s="5">
        <v>3570.1439579470634</v>
      </c>
      <c r="G4024" s="6">
        <v>25352.582294904383</v>
      </c>
      <c r="H4024" s="6">
        <v>496.80455575293752</v>
      </c>
      <c r="I4024" s="6">
        <f t="shared" si="169"/>
        <v>29419.530808604384</v>
      </c>
      <c r="J4024" s="6">
        <v>13468.018836499999</v>
      </c>
      <c r="K4024" s="7">
        <v>42887.549645104387</v>
      </c>
      <c r="L4024" s="8">
        <f t="shared" si="170"/>
        <v>0.68596902952142946</v>
      </c>
    </row>
    <row r="4025" spans="1:12">
      <c r="A4025" s="9"/>
      <c r="B4025" s="9"/>
      <c r="C4025" s="4" t="s">
        <v>3517</v>
      </c>
      <c r="D4025" s="4" t="s">
        <v>3906</v>
      </c>
      <c r="E4025" s="33" t="s">
        <v>3912</v>
      </c>
      <c r="F4025" s="5">
        <v>2724.1154584564065</v>
      </c>
      <c r="G4025" s="6">
        <v>6203.2235247314857</v>
      </c>
      <c r="H4025" s="6">
        <v>273.48982445168753</v>
      </c>
      <c r="I4025" s="6">
        <f t="shared" si="169"/>
        <v>9200.8288076395802</v>
      </c>
      <c r="J4025" s="6">
        <v>34181.070903624997</v>
      </c>
      <c r="K4025" s="7">
        <v>43381.899711264574</v>
      </c>
      <c r="L4025" s="8">
        <f t="shared" si="170"/>
        <v>0.2120891170943924</v>
      </c>
    </row>
    <row r="4026" spans="1:12">
      <c r="A4026" s="9"/>
      <c r="B4026" s="9"/>
      <c r="C4026" s="4" t="s">
        <v>3517</v>
      </c>
      <c r="D4026" s="4" t="s">
        <v>3906</v>
      </c>
      <c r="E4026" s="33" t="s">
        <v>3685</v>
      </c>
      <c r="F4026" s="5">
        <v>12.556316783062501</v>
      </c>
      <c r="G4026" s="6">
        <v>29879.83640083269</v>
      </c>
      <c r="H4026" s="6">
        <v>9.5376114619374994E-2</v>
      </c>
      <c r="I4026" s="6">
        <f t="shared" si="169"/>
        <v>29892.488093730371</v>
      </c>
      <c r="J4026" s="6">
        <v>5999.4765014499999</v>
      </c>
      <c r="K4026" s="7">
        <v>35891.964595180369</v>
      </c>
      <c r="L4026" s="8">
        <f t="shared" si="170"/>
        <v>0.83284624931744144</v>
      </c>
    </row>
    <row r="4027" spans="1:12">
      <c r="A4027" s="9"/>
      <c r="B4027" s="9"/>
      <c r="C4027" s="4" t="s">
        <v>3517</v>
      </c>
      <c r="D4027" s="4" t="s">
        <v>276</v>
      </c>
      <c r="E4027" s="32" t="s">
        <v>3913</v>
      </c>
      <c r="F4027" s="10">
        <v>9.0443301646125001</v>
      </c>
      <c r="G4027" s="11">
        <v>2135.7266467137483</v>
      </c>
      <c r="H4027" s="11">
        <v>251.82502285395393</v>
      </c>
      <c r="I4027" s="11">
        <f t="shared" si="169"/>
        <v>2396.5959997323148</v>
      </c>
      <c r="J4027" s="11">
        <v>57.48031261325</v>
      </c>
      <c r="K4027" s="12">
        <v>2454.0763123455649</v>
      </c>
      <c r="L4027" s="13">
        <f t="shared" si="170"/>
        <v>0.97657761809439758</v>
      </c>
    </row>
    <row r="4028" spans="1:12">
      <c r="A4028" s="9"/>
      <c r="B4028" s="9"/>
      <c r="C4028" s="4" t="s">
        <v>3517</v>
      </c>
      <c r="D4028" s="4" t="s">
        <v>3914</v>
      </c>
      <c r="E4028" s="32" t="s">
        <v>3915</v>
      </c>
      <c r="F4028" s="10">
        <v>61.532193744381246</v>
      </c>
      <c r="G4028" s="11">
        <v>3005.7059649137254</v>
      </c>
      <c r="H4028" s="11">
        <v>114.99192746706686</v>
      </c>
      <c r="I4028" s="11">
        <f t="shared" si="169"/>
        <v>3182.2300861251738</v>
      </c>
      <c r="J4028" s="11">
        <v>1446.38955243125</v>
      </c>
      <c r="K4028" s="12">
        <v>4628.6196385564235</v>
      </c>
      <c r="L4028" s="13">
        <f t="shared" si="170"/>
        <v>0.6875116848265479</v>
      </c>
    </row>
    <row r="4029" spans="1:12">
      <c r="A4029" s="9"/>
      <c r="B4029" s="9"/>
      <c r="C4029" s="4" t="s">
        <v>3517</v>
      </c>
      <c r="D4029" s="4" t="s">
        <v>3914</v>
      </c>
      <c r="E4029" s="33" t="s">
        <v>3501</v>
      </c>
      <c r="F4029" s="5">
        <v>5.2908714560875003</v>
      </c>
      <c r="G4029" s="6">
        <v>4070.1484589564939</v>
      </c>
      <c r="H4029" s="6"/>
      <c r="I4029" s="6">
        <f t="shared" si="169"/>
        <v>4075.4393304125815</v>
      </c>
      <c r="J4029" s="6">
        <v>2658.4660567562505</v>
      </c>
      <c r="K4029" s="7">
        <v>6733.905387168832</v>
      </c>
      <c r="L4029" s="8">
        <f t="shared" si="170"/>
        <v>0.60521184900788128</v>
      </c>
    </row>
    <row r="4030" spans="1:12">
      <c r="A4030" s="9"/>
      <c r="B4030" s="9"/>
      <c r="C4030" s="4" t="s">
        <v>3517</v>
      </c>
      <c r="D4030" s="4" t="s">
        <v>3916</v>
      </c>
      <c r="E4030" s="32" t="s">
        <v>363</v>
      </c>
      <c r="F4030" s="10">
        <v>13.303047542386876</v>
      </c>
      <c r="G4030" s="11">
        <v>18552.708921239067</v>
      </c>
      <c r="H4030" s="11">
        <v>296.0505658803358</v>
      </c>
      <c r="I4030" s="11">
        <f t="shared" si="169"/>
        <v>18862.062534661789</v>
      </c>
      <c r="J4030" s="11">
        <v>4078.0038854337499</v>
      </c>
      <c r="K4030" s="12">
        <v>22940.06642009554</v>
      </c>
      <c r="L4030" s="13">
        <f t="shared" si="170"/>
        <v>0.82223225466071836</v>
      </c>
    </row>
    <row r="4031" spans="1:12">
      <c r="A4031" s="9"/>
      <c r="B4031" s="9"/>
      <c r="C4031" s="4" t="s">
        <v>3517</v>
      </c>
      <c r="D4031" s="4" t="s">
        <v>3917</v>
      </c>
      <c r="E4031" s="32" t="s">
        <v>255</v>
      </c>
      <c r="F4031" s="10"/>
      <c r="G4031" s="11">
        <v>19829.382367035694</v>
      </c>
      <c r="H4031" s="11"/>
      <c r="I4031" s="11">
        <f t="shared" si="169"/>
        <v>19829.382367035694</v>
      </c>
      <c r="J4031" s="11">
        <v>5030.4824718809368</v>
      </c>
      <c r="K4031" s="12">
        <v>24859.86483891663</v>
      </c>
      <c r="L4031" s="13">
        <f t="shared" si="170"/>
        <v>0.79764642710341627</v>
      </c>
    </row>
    <row r="4032" spans="1:12">
      <c r="A4032" s="9"/>
      <c r="B4032" s="9"/>
      <c r="C4032" s="4" t="s">
        <v>3517</v>
      </c>
      <c r="D4032" s="4" t="s">
        <v>3917</v>
      </c>
      <c r="E4032" s="33" t="s">
        <v>3918</v>
      </c>
      <c r="F4032" s="5"/>
      <c r="G4032" s="6">
        <v>9362.0027733269671</v>
      </c>
      <c r="H4032" s="6"/>
      <c r="I4032" s="6">
        <f t="shared" si="169"/>
        <v>9362.0027733269671</v>
      </c>
      <c r="J4032" s="6">
        <v>2272.3924680687501</v>
      </c>
      <c r="K4032" s="7">
        <v>11634.395241395718</v>
      </c>
      <c r="L4032" s="8">
        <f t="shared" si="170"/>
        <v>0.80468323269752151</v>
      </c>
    </row>
    <row r="4033" spans="1:12">
      <c r="A4033" s="9"/>
      <c r="B4033" s="9"/>
      <c r="C4033" s="4" t="s">
        <v>3517</v>
      </c>
      <c r="D4033" s="4" t="s">
        <v>3917</v>
      </c>
      <c r="E4033" s="33" t="s">
        <v>3919</v>
      </c>
      <c r="F4033" s="5"/>
      <c r="G4033" s="6">
        <v>17059.670154492567</v>
      </c>
      <c r="H4033" s="6"/>
      <c r="I4033" s="6">
        <f t="shared" si="169"/>
        <v>17059.670154492567</v>
      </c>
      <c r="J4033" s="6">
        <v>3961.346484436875</v>
      </c>
      <c r="K4033" s="7">
        <v>21021.016638929443</v>
      </c>
      <c r="L4033" s="8">
        <f t="shared" si="170"/>
        <v>0.81155304938483608</v>
      </c>
    </row>
    <row r="4034" spans="1:12">
      <c r="A4034" s="9"/>
      <c r="B4034" s="9"/>
      <c r="C4034" s="4" t="s">
        <v>3517</v>
      </c>
      <c r="D4034" s="4" t="s">
        <v>3917</v>
      </c>
      <c r="E4034" s="33" t="s">
        <v>3920</v>
      </c>
      <c r="F4034" s="5">
        <v>10.468224941818752</v>
      </c>
      <c r="G4034" s="6">
        <v>36041.534147057784</v>
      </c>
      <c r="H4034" s="6">
        <v>162.74071722537124</v>
      </c>
      <c r="I4034" s="6">
        <f t="shared" si="169"/>
        <v>36214.743089224976</v>
      </c>
      <c r="J4034" s="6">
        <v>7110.3567453125006</v>
      </c>
      <c r="K4034" s="7">
        <v>43325.099834537476</v>
      </c>
      <c r="L4034" s="8">
        <f t="shared" si="170"/>
        <v>0.83588366160799155</v>
      </c>
    </row>
    <row r="4035" spans="1:12">
      <c r="A4035" s="9"/>
      <c r="B4035" s="9"/>
      <c r="C4035" s="4" t="s">
        <v>3517</v>
      </c>
      <c r="D4035" s="4" t="s">
        <v>3917</v>
      </c>
      <c r="E4035" s="33" t="s">
        <v>3921</v>
      </c>
      <c r="F4035" s="5">
        <v>15.096718576687499</v>
      </c>
      <c r="G4035" s="6">
        <v>1529.3129422587117</v>
      </c>
      <c r="H4035" s="6">
        <v>0.17420615245437504</v>
      </c>
      <c r="I4035" s="6">
        <f t="shared" si="169"/>
        <v>1544.5838669878535</v>
      </c>
      <c r="J4035" s="6">
        <v>890.85769644375</v>
      </c>
      <c r="K4035" s="7">
        <v>2435.4415634316038</v>
      </c>
      <c r="L4035" s="8">
        <f t="shared" si="170"/>
        <v>0.63421101543963654</v>
      </c>
    </row>
    <row r="4036" spans="1:12">
      <c r="A4036" s="9"/>
      <c r="B4036" s="9"/>
      <c r="C4036" s="4" t="s">
        <v>3517</v>
      </c>
      <c r="D4036" s="4" t="s">
        <v>3917</v>
      </c>
      <c r="E4036" s="33" t="s">
        <v>3208</v>
      </c>
      <c r="F4036" s="5">
        <v>1317.473730956907</v>
      </c>
      <c r="G4036" s="6">
        <v>6423.2885653596595</v>
      </c>
      <c r="H4036" s="6">
        <v>531.94428686782817</v>
      </c>
      <c r="I4036" s="6">
        <f t="shared" si="169"/>
        <v>8272.7065831843938</v>
      </c>
      <c r="J4036" s="6">
        <v>9058.3230027499994</v>
      </c>
      <c r="K4036" s="7">
        <v>17331.029585934397</v>
      </c>
      <c r="L4036" s="8">
        <f t="shared" si="170"/>
        <v>0.47733497552265436</v>
      </c>
    </row>
    <row r="4037" spans="1:12">
      <c r="A4037" s="9"/>
      <c r="B4037" s="9"/>
      <c r="C4037" s="4" t="s">
        <v>3517</v>
      </c>
      <c r="D4037" s="4" t="s">
        <v>3917</v>
      </c>
      <c r="E4037" s="33" t="s">
        <v>3922</v>
      </c>
      <c r="F4037" s="5"/>
      <c r="G4037" s="6">
        <v>16042.968133832268</v>
      </c>
      <c r="H4037" s="6"/>
      <c r="I4037" s="6">
        <f t="shared" ref="I4037:I4100" si="172">+H4037+G4037+F4037</f>
        <v>16042.968133832268</v>
      </c>
      <c r="J4037" s="6">
        <v>6324.09127885</v>
      </c>
      <c r="K4037" s="7">
        <v>22367.059412682269</v>
      </c>
      <c r="L4037" s="8">
        <f t="shared" ref="L4037:L4100" si="173">+I4037/K4037</f>
        <v>0.71725870789862523</v>
      </c>
    </row>
    <row r="4038" spans="1:12">
      <c r="A4038" s="9"/>
      <c r="B4038" s="9"/>
      <c r="C4038" s="4" t="s">
        <v>3517</v>
      </c>
      <c r="D4038" s="4" t="s">
        <v>3917</v>
      </c>
      <c r="E4038" s="33" t="s">
        <v>3923</v>
      </c>
      <c r="F4038" s="5"/>
      <c r="G4038" s="6">
        <v>24616.394965009924</v>
      </c>
      <c r="H4038" s="6"/>
      <c r="I4038" s="6">
        <f t="shared" si="172"/>
        <v>24616.394965009924</v>
      </c>
      <c r="J4038" s="6">
        <v>12256.796550987499</v>
      </c>
      <c r="K4038" s="7">
        <v>36873.191515997423</v>
      </c>
      <c r="L4038" s="8">
        <f t="shared" si="173"/>
        <v>0.66759599462200359</v>
      </c>
    </row>
    <row r="4039" spans="1:12">
      <c r="A4039" s="9"/>
      <c r="B4039" s="9"/>
      <c r="C4039" s="4" t="s">
        <v>3517</v>
      </c>
      <c r="D4039" s="4" t="s">
        <v>3924</v>
      </c>
      <c r="E4039" s="32" t="s">
        <v>2700</v>
      </c>
      <c r="F4039" s="10">
        <v>850.31987715624985</v>
      </c>
      <c r="G4039" s="11">
        <v>19061.311527007078</v>
      </c>
      <c r="H4039" s="11">
        <v>268.11883108376804</v>
      </c>
      <c r="I4039" s="11">
        <f t="shared" si="172"/>
        <v>20179.750235247095</v>
      </c>
      <c r="J4039" s="11">
        <v>14064.742402874999</v>
      </c>
      <c r="K4039" s="12">
        <v>34244.492638122094</v>
      </c>
      <c r="L4039" s="13">
        <f t="shared" si="173"/>
        <v>0.58928454418922638</v>
      </c>
    </row>
    <row r="4040" spans="1:12">
      <c r="A4040" s="9"/>
      <c r="B4040" s="9"/>
      <c r="C4040" s="4" t="s">
        <v>3517</v>
      </c>
      <c r="D4040" s="4" t="s">
        <v>3924</v>
      </c>
      <c r="E4040" s="33" t="s">
        <v>3925</v>
      </c>
      <c r="F4040" s="5">
        <v>602.42143321175001</v>
      </c>
      <c r="G4040" s="6">
        <v>13094.624096314683</v>
      </c>
      <c r="H4040" s="6">
        <v>778.37596949880674</v>
      </c>
      <c r="I4040" s="6">
        <f t="shared" si="172"/>
        <v>14475.42149902524</v>
      </c>
      <c r="J4040" s="6">
        <v>12535.685267625002</v>
      </c>
      <c r="K4040" s="7">
        <v>27011.106766650242</v>
      </c>
      <c r="L4040" s="8">
        <f t="shared" si="173"/>
        <v>0.53590627085660869</v>
      </c>
    </row>
    <row r="4041" spans="1:12">
      <c r="A4041" s="9"/>
      <c r="B4041" s="9"/>
      <c r="C4041" s="4" t="s">
        <v>3517</v>
      </c>
      <c r="D4041" s="4" t="s">
        <v>3924</v>
      </c>
      <c r="E4041" s="33" t="s">
        <v>3926</v>
      </c>
      <c r="F4041" s="5">
        <v>2090.701471542975</v>
      </c>
      <c r="G4041" s="6">
        <v>2665.5975198025512</v>
      </c>
      <c r="H4041" s="6">
        <v>120.37371198887456</v>
      </c>
      <c r="I4041" s="6">
        <f t="shared" si="172"/>
        <v>4876.6727033344014</v>
      </c>
      <c r="J4041" s="6">
        <v>21948.225099749998</v>
      </c>
      <c r="K4041" s="7">
        <v>26824.897803084397</v>
      </c>
      <c r="L4041" s="8">
        <f t="shared" si="173"/>
        <v>0.18179650633277225</v>
      </c>
    </row>
    <row r="4042" spans="1:12">
      <c r="A4042" s="9"/>
      <c r="B4042" s="9"/>
      <c r="C4042" s="4" t="s">
        <v>3517</v>
      </c>
      <c r="D4042" s="4" t="s">
        <v>3924</v>
      </c>
      <c r="E4042" s="33" t="s">
        <v>3927</v>
      </c>
      <c r="F4042" s="5">
        <v>1174.0746701978123</v>
      </c>
      <c r="G4042" s="6">
        <v>13283.962299728089</v>
      </c>
      <c r="H4042" s="6">
        <v>539.78838250896922</v>
      </c>
      <c r="I4042" s="6">
        <f t="shared" si="172"/>
        <v>14997.825352434869</v>
      </c>
      <c r="J4042" s="6">
        <v>17401.924859750001</v>
      </c>
      <c r="K4042" s="7">
        <v>32399.750212184874</v>
      </c>
      <c r="L4042" s="8">
        <f t="shared" si="173"/>
        <v>0.4628994129341929</v>
      </c>
    </row>
    <row r="4043" spans="1:12">
      <c r="A4043" s="9"/>
      <c r="B4043" s="9"/>
      <c r="C4043" s="4" t="s">
        <v>3517</v>
      </c>
      <c r="D4043" s="4" t="s">
        <v>3924</v>
      </c>
      <c r="E4043" s="33" t="s">
        <v>1103</v>
      </c>
      <c r="F4043" s="5"/>
      <c r="G4043" s="6">
        <v>25907.204265498123</v>
      </c>
      <c r="H4043" s="6"/>
      <c r="I4043" s="6">
        <f t="shared" si="172"/>
        <v>25907.204265498123</v>
      </c>
      <c r="J4043" s="6">
        <v>4587.5217982200002</v>
      </c>
      <c r="K4043" s="7">
        <v>30494.726063718124</v>
      </c>
      <c r="L4043" s="8">
        <f t="shared" si="173"/>
        <v>0.84956343635832421</v>
      </c>
    </row>
    <row r="4044" spans="1:12">
      <c r="A4044" s="9"/>
      <c r="B4044" s="9"/>
      <c r="C4044" s="4" t="s">
        <v>3517</v>
      </c>
      <c r="D4044" s="4" t="s">
        <v>3928</v>
      </c>
      <c r="E4044" s="32" t="s">
        <v>3907</v>
      </c>
      <c r="F4044" s="10"/>
      <c r="G4044" s="11">
        <v>2875.3860956980611</v>
      </c>
      <c r="H4044" s="11"/>
      <c r="I4044" s="11">
        <f t="shared" si="172"/>
        <v>2875.3860956980611</v>
      </c>
      <c r="J4044" s="11">
        <v>4064.4771213999998</v>
      </c>
      <c r="K4044" s="12">
        <v>6939.8632170980609</v>
      </c>
      <c r="L4044" s="13">
        <f t="shared" si="173"/>
        <v>0.41432892922353859</v>
      </c>
    </row>
    <row r="4045" spans="1:12">
      <c r="A4045" s="9"/>
      <c r="B4045" s="9"/>
      <c r="C4045" s="4" t="s">
        <v>3517</v>
      </c>
      <c r="D4045" s="4" t="s">
        <v>3928</v>
      </c>
      <c r="E4045" s="33" t="s">
        <v>3929</v>
      </c>
      <c r="F4045" s="5"/>
      <c r="G4045" s="6">
        <v>25.032948106152485</v>
      </c>
      <c r="H4045" s="6"/>
      <c r="I4045" s="6">
        <f t="shared" si="172"/>
        <v>25.032948106152485</v>
      </c>
      <c r="J4045" s="6">
        <v>732.47996099374996</v>
      </c>
      <c r="K4045" s="7">
        <v>757.51290909990246</v>
      </c>
      <c r="L4045" s="8">
        <f t="shared" si="173"/>
        <v>3.3046233015219924E-2</v>
      </c>
    </row>
    <row r="4046" spans="1:12">
      <c r="A4046" s="9"/>
      <c r="B4046" s="9"/>
      <c r="C4046" s="4" t="s">
        <v>3517</v>
      </c>
      <c r="D4046" s="4" t="s">
        <v>3928</v>
      </c>
      <c r="E4046" s="33" t="s">
        <v>3930</v>
      </c>
      <c r="F4046" s="5"/>
      <c r="G4046" s="6">
        <v>18941.837757157828</v>
      </c>
      <c r="H4046" s="6"/>
      <c r="I4046" s="6">
        <f t="shared" si="172"/>
        <v>18941.837757157828</v>
      </c>
      <c r="J4046" s="6">
        <v>6259.8824215000004</v>
      </c>
      <c r="K4046" s="7">
        <v>25201.72017865783</v>
      </c>
      <c r="L4046" s="8">
        <f t="shared" si="173"/>
        <v>0.75160892283848124</v>
      </c>
    </row>
    <row r="4047" spans="1:12">
      <c r="A4047" s="9"/>
      <c r="B4047" s="9"/>
      <c r="C4047" s="4" t="s">
        <v>3517</v>
      </c>
      <c r="D4047" s="4" t="s">
        <v>3928</v>
      </c>
      <c r="E4047" s="33" t="s">
        <v>3931</v>
      </c>
      <c r="F4047" s="5"/>
      <c r="G4047" s="6">
        <v>9643.1733907388698</v>
      </c>
      <c r="H4047" s="6"/>
      <c r="I4047" s="6">
        <f t="shared" si="172"/>
        <v>9643.1733907388698</v>
      </c>
      <c r="J4047" s="6">
        <v>2814.3109368337496</v>
      </c>
      <c r="K4047" s="7">
        <v>12457.48432757262</v>
      </c>
      <c r="L4047" s="8">
        <f t="shared" si="173"/>
        <v>0.77408673670937478</v>
      </c>
    </row>
    <row r="4048" spans="1:12">
      <c r="A4048" s="9"/>
      <c r="B4048" s="9"/>
      <c r="C4048" s="4" t="s">
        <v>3517</v>
      </c>
      <c r="D4048" s="4" t="s">
        <v>3928</v>
      </c>
      <c r="E4048" s="33" t="s">
        <v>3932</v>
      </c>
      <c r="F4048" s="5">
        <v>9.1590703876874997</v>
      </c>
      <c r="G4048" s="6">
        <v>12528.059250035836</v>
      </c>
      <c r="H4048" s="6"/>
      <c r="I4048" s="6">
        <f t="shared" si="172"/>
        <v>12537.218320423524</v>
      </c>
      <c r="J4048" s="6">
        <v>9452.4689474937495</v>
      </c>
      <c r="K4048" s="7">
        <v>21989.687267917274</v>
      </c>
      <c r="L4048" s="8">
        <f t="shared" si="173"/>
        <v>0.57014081954294982</v>
      </c>
    </row>
    <row r="4049" spans="1:12">
      <c r="A4049" s="9"/>
      <c r="B4049" s="9"/>
      <c r="C4049" s="4" t="s">
        <v>3517</v>
      </c>
      <c r="D4049" s="4" t="s">
        <v>3928</v>
      </c>
      <c r="E4049" s="33" t="s">
        <v>709</v>
      </c>
      <c r="F4049" s="5"/>
      <c r="G4049" s="6">
        <v>10989.832606714148</v>
      </c>
      <c r="H4049" s="6"/>
      <c r="I4049" s="6">
        <f t="shared" si="172"/>
        <v>10989.832606714148</v>
      </c>
      <c r="J4049" s="6">
        <v>13240.625437431248</v>
      </c>
      <c r="K4049" s="7">
        <v>24230.458044145395</v>
      </c>
      <c r="L4049" s="8">
        <f t="shared" si="173"/>
        <v>0.45355447209011923</v>
      </c>
    </row>
    <row r="4050" spans="1:12">
      <c r="A4050" s="9"/>
      <c r="B4050" s="9"/>
      <c r="C4050" s="4" t="s">
        <v>3517</v>
      </c>
      <c r="D4050" s="4" t="s">
        <v>3928</v>
      </c>
      <c r="E4050" s="33" t="s">
        <v>3933</v>
      </c>
      <c r="F4050" s="5"/>
      <c r="G4050" s="6">
        <v>11518.164144041466</v>
      </c>
      <c r="H4050" s="6"/>
      <c r="I4050" s="6">
        <f t="shared" si="172"/>
        <v>11518.164144041466</v>
      </c>
      <c r="J4050" s="6">
        <v>5052.2443261500002</v>
      </c>
      <c r="K4050" s="7">
        <v>16570.408470191465</v>
      </c>
      <c r="L4050" s="8">
        <f t="shared" si="173"/>
        <v>0.69510441850371463</v>
      </c>
    </row>
    <row r="4051" spans="1:12">
      <c r="A4051" s="9"/>
      <c r="B4051" s="9"/>
      <c r="C4051" s="4" t="s">
        <v>3517</v>
      </c>
      <c r="D4051" s="4" t="s">
        <v>3928</v>
      </c>
      <c r="E4051" s="33" t="s">
        <v>3934</v>
      </c>
      <c r="F4051" s="5"/>
      <c r="G4051" s="6">
        <v>13059.336789747724</v>
      </c>
      <c r="H4051" s="6"/>
      <c r="I4051" s="6">
        <f t="shared" si="172"/>
        <v>13059.336789747724</v>
      </c>
      <c r="J4051" s="6">
        <v>13585.862774125</v>
      </c>
      <c r="K4051" s="7">
        <v>26645.199563872724</v>
      </c>
      <c r="L4051" s="8">
        <f t="shared" si="173"/>
        <v>0.49011968397693717</v>
      </c>
    </row>
    <row r="4052" spans="1:12">
      <c r="A4052" s="9"/>
      <c r="B4052" s="9"/>
      <c r="C4052" s="4" t="s">
        <v>3517</v>
      </c>
      <c r="D4052" s="4" t="s">
        <v>3928</v>
      </c>
      <c r="E4052" s="33" t="s">
        <v>1696</v>
      </c>
      <c r="F4052" s="5">
        <v>4.7784538797312504</v>
      </c>
      <c r="G4052" s="6">
        <v>12097.447960105719</v>
      </c>
      <c r="H4052" s="6">
        <v>69.972465152908867</v>
      </c>
      <c r="I4052" s="6">
        <f t="shared" si="172"/>
        <v>12172.198879138359</v>
      </c>
      <c r="J4052" s="6">
        <v>11989.4050489375</v>
      </c>
      <c r="K4052" s="7">
        <v>24161.60392807586</v>
      </c>
      <c r="L4052" s="8">
        <f t="shared" si="173"/>
        <v>0.50378273376935157</v>
      </c>
    </row>
    <row r="4053" spans="1:12">
      <c r="A4053" s="9"/>
      <c r="B4053" s="9"/>
      <c r="C4053" s="4" t="s">
        <v>3517</v>
      </c>
      <c r="D4053" s="4" t="s">
        <v>3928</v>
      </c>
      <c r="E4053" s="33" t="s">
        <v>3935</v>
      </c>
      <c r="F4053" s="5"/>
      <c r="G4053" s="6">
        <v>5302.1571657254481</v>
      </c>
      <c r="H4053" s="6"/>
      <c r="I4053" s="6">
        <f t="shared" si="172"/>
        <v>5302.1571657254481</v>
      </c>
      <c r="J4053" s="6">
        <v>579.20915711625003</v>
      </c>
      <c r="K4053" s="7">
        <v>5881.3663228416981</v>
      </c>
      <c r="L4053" s="8">
        <f t="shared" si="173"/>
        <v>0.90151792537275699</v>
      </c>
    </row>
    <row r="4054" spans="1:12">
      <c r="A4054" s="9"/>
      <c r="B4054" s="9"/>
      <c r="C4054" s="4" t="s">
        <v>3517</v>
      </c>
      <c r="D4054" s="4" t="s">
        <v>3928</v>
      </c>
      <c r="E4054" s="33" t="s">
        <v>3936</v>
      </c>
      <c r="F4054" s="5"/>
      <c r="G4054" s="6">
        <v>18208.918886273565</v>
      </c>
      <c r="H4054" s="6"/>
      <c r="I4054" s="6">
        <f t="shared" si="172"/>
        <v>18208.918886273565</v>
      </c>
      <c r="J4054" s="6">
        <v>10496.3811295125</v>
      </c>
      <c r="K4054" s="7">
        <v>28705.300015786066</v>
      </c>
      <c r="L4054" s="8">
        <f t="shared" si="173"/>
        <v>0.63433996078284605</v>
      </c>
    </row>
    <row r="4055" spans="1:12">
      <c r="A4055" s="9"/>
      <c r="B4055" s="9"/>
      <c r="C4055" s="4" t="s">
        <v>3517</v>
      </c>
      <c r="D4055" s="4" t="s">
        <v>3937</v>
      </c>
      <c r="E4055" s="32" t="s">
        <v>3337</v>
      </c>
      <c r="F4055" s="10">
        <v>9.0749710693125003</v>
      </c>
      <c r="G4055" s="11">
        <v>10875.141085298172</v>
      </c>
      <c r="H4055" s="11"/>
      <c r="I4055" s="11">
        <f t="shared" si="172"/>
        <v>10884.216056367484</v>
      </c>
      <c r="J4055" s="11">
        <v>2443.6572808875003</v>
      </c>
      <c r="K4055" s="12">
        <v>13327.873337254985</v>
      </c>
      <c r="L4055" s="13">
        <f t="shared" si="173"/>
        <v>0.81665062241724473</v>
      </c>
    </row>
    <row r="4056" spans="1:12">
      <c r="A4056" s="9"/>
      <c r="B4056" s="9"/>
      <c r="C4056" s="4" t="s">
        <v>3517</v>
      </c>
      <c r="D4056" s="4" t="s">
        <v>3937</v>
      </c>
      <c r="E4056" s="33" t="s">
        <v>3938</v>
      </c>
      <c r="F4056" s="5"/>
      <c r="G4056" s="6">
        <v>22826.258481112316</v>
      </c>
      <c r="H4056" s="6"/>
      <c r="I4056" s="6">
        <f t="shared" si="172"/>
        <v>22826.258481112316</v>
      </c>
      <c r="J4056" s="6">
        <v>15635.245350187501</v>
      </c>
      <c r="K4056" s="7">
        <v>38461.503831299815</v>
      </c>
      <c r="L4056" s="8">
        <f t="shared" si="173"/>
        <v>0.59348325487305564</v>
      </c>
    </row>
    <row r="4057" spans="1:12">
      <c r="A4057" s="9"/>
      <c r="B4057" s="9"/>
      <c r="C4057" s="4" t="s">
        <v>3517</v>
      </c>
      <c r="D4057" s="4" t="s">
        <v>3937</v>
      </c>
      <c r="E4057" s="33" t="s">
        <v>3057</v>
      </c>
      <c r="F4057" s="5">
        <v>0.13474483465124998</v>
      </c>
      <c r="G4057" s="6">
        <v>12718.597112985981</v>
      </c>
      <c r="H4057" s="6"/>
      <c r="I4057" s="6">
        <f t="shared" si="172"/>
        <v>12718.731857820632</v>
      </c>
      <c r="J4057" s="6">
        <v>9877.1106989999989</v>
      </c>
      <c r="K4057" s="7">
        <v>22595.842556820629</v>
      </c>
      <c r="L4057" s="8">
        <f t="shared" si="173"/>
        <v>0.56287929188024199</v>
      </c>
    </row>
    <row r="4058" spans="1:12">
      <c r="A4058" s="9"/>
      <c r="B4058" s="9"/>
      <c r="C4058" s="4" t="s">
        <v>3517</v>
      </c>
      <c r="D4058" s="4" t="s">
        <v>3939</v>
      </c>
      <c r="E4058" s="32" t="s">
        <v>3940</v>
      </c>
      <c r="F4058" s="10"/>
      <c r="G4058" s="11">
        <v>12878.573230591859</v>
      </c>
      <c r="H4058" s="11"/>
      <c r="I4058" s="11">
        <f t="shared" si="172"/>
        <v>12878.573230591859</v>
      </c>
      <c r="J4058" s="11">
        <v>4014.3714482625001</v>
      </c>
      <c r="K4058" s="12">
        <v>16892.944678854357</v>
      </c>
      <c r="L4058" s="13">
        <f t="shared" si="173"/>
        <v>0.76236402092244682</v>
      </c>
    </row>
    <row r="4059" spans="1:12">
      <c r="A4059" s="9"/>
      <c r="B4059" s="9"/>
      <c r="C4059" s="4" t="s">
        <v>3517</v>
      </c>
      <c r="D4059" s="4" t="s">
        <v>3939</v>
      </c>
      <c r="E4059" s="33" t="s">
        <v>3941</v>
      </c>
      <c r="F4059" s="5"/>
      <c r="G4059" s="6">
        <v>9887.3432082781765</v>
      </c>
      <c r="H4059" s="6"/>
      <c r="I4059" s="6">
        <f t="shared" si="172"/>
        <v>9887.3432082781765</v>
      </c>
      <c r="J4059" s="6">
        <v>5509.8228932812499</v>
      </c>
      <c r="K4059" s="7">
        <v>15397.166101559425</v>
      </c>
      <c r="L4059" s="8">
        <f t="shared" si="173"/>
        <v>0.64215344194259139</v>
      </c>
    </row>
    <row r="4060" spans="1:12">
      <c r="A4060" s="9"/>
      <c r="B4060" s="9"/>
      <c r="C4060" s="4" t="s">
        <v>3517</v>
      </c>
      <c r="D4060" s="4" t="s">
        <v>3939</v>
      </c>
      <c r="E4060" s="33" t="s">
        <v>3942</v>
      </c>
      <c r="F4060" s="5"/>
      <c r="G4060" s="6">
        <v>13063.63023619191</v>
      </c>
      <c r="H4060" s="6"/>
      <c r="I4060" s="6">
        <f t="shared" si="172"/>
        <v>13063.63023619191</v>
      </c>
      <c r="J4060" s="6">
        <v>2057.1080868937502</v>
      </c>
      <c r="K4060" s="7">
        <v>15120.738323085659</v>
      </c>
      <c r="L4060" s="8">
        <f t="shared" si="173"/>
        <v>0.86395452107301862</v>
      </c>
    </row>
    <row r="4061" spans="1:12">
      <c r="A4061" s="9"/>
      <c r="B4061" s="9"/>
      <c r="C4061" s="4" t="s">
        <v>3517</v>
      </c>
      <c r="D4061" s="4" t="s">
        <v>3939</v>
      </c>
      <c r="E4061" s="33" t="s">
        <v>3943</v>
      </c>
      <c r="F4061" s="5"/>
      <c r="G4061" s="6">
        <v>9667.9222209470136</v>
      </c>
      <c r="H4061" s="6"/>
      <c r="I4061" s="6">
        <f t="shared" si="172"/>
        <v>9667.9222209470136</v>
      </c>
      <c r="J4061" s="6">
        <v>4070.00532271875</v>
      </c>
      <c r="K4061" s="7">
        <v>13737.927543665763</v>
      </c>
      <c r="L4061" s="8">
        <f t="shared" si="173"/>
        <v>0.70373949711247874</v>
      </c>
    </row>
    <row r="4062" spans="1:12">
      <c r="A4062" s="9"/>
      <c r="B4062" s="9"/>
      <c r="C4062" s="4" t="s">
        <v>3517</v>
      </c>
      <c r="D4062" s="4" t="s">
        <v>3939</v>
      </c>
      <c r="E4062" s="33" t="s">
        <v>3944</v>
      </c>
      <c r="F4062" s="5"/>
      <c r="G4062" s="6">
        <v>7274.8513185902366</v>
      </c>
      <c r="H4062" s="6"/>
      <c r="I4062" s="6">
        <f t="shared" si="172"/>
        <v>7274.8513185902366</v>
      </c>
      <c r="J4062" s="6">
        <v>2265.1555609999996</v>
      </c>
      <c r="K4062" s="7">
        <v>9540.0068795902371</v>
      </c>
      <c r="L4062" s="8">
        <f t="shared" si="173"/>
        <v>0.76256248139128247</v>
      </c>
    </row>
    <row r="4063" spans="1:12">
      <c r="A4063" s="9"/>
      <c r="B4063" s="9"/>
      <c r="C4063" s="4" t="s">
        <v>3517</v>
      </c>
      <c r="D4063" s="4" t="s">
        <v>3939</v>
      </c>
      <c r="E4063" s="33" t="s">
        <v>3945</v>
      </c>
      <c r="F4063" s="5"/>
      <c r="G4063" s="6">
        <v>3260.5637591694508</v>
      </c>
      <c r="H4063" s="6"/>
      <c r="I4063" s="6">
        <f t="shared" si="172"/>
        <v>3260.5637591694508</v>
      </c>
      <c r="J4063" s="6">
        <v>2641.8148409793748</v>
      </c>
      <c r="K4063" s="7">
        <v>5902.3786001488261</v>
      </c>
      <c r="L4063" s="8">
        <f t="shared" si="173"/>
        <v>0.55241521766957424</v>
      </c>
    </row>
    <row r="4064" spans="1:12">
      <c r="A4064" s="9"/>
      <c r="B4064" s="9"/>
      <c r="C4064" s="4" t="s">
        <v>3517</v>
      </c>
      <c r="D4064" s="4" t="s">
        <v>3939</v>
      </c>
      <c r="E4064" s="33" t="s">
        <v>3946</v>
      </c>
      <c r="F4064" s="5"/>
      <c r="G4064" s="6">
        <v>2096.0423024064257</v>
      </c>
      <c r="H4064" s="6"/>
      <c r="I4064" s="6">
        <f t="shared" si="172"/>
        <v>2096.0423024064257</v>
      </c>
      <c r="J4064" s="6">
        <v>1509.199145478125</v>
      </c>
      <c r="K4064" s="7">
        <v>3605.2414478845508</v>
      </c>
      <c r="L4064" s="8">
        <f t="shared" si="173"/>
        <v>0.58138749726077887</v>
      </c>
    </row>
    <row r="4065" spans="1:12">
      <c r="A4065" s="9"/>
      <c r="B4065" s="9"/>
      <c r="C4065" s="4" t="s">
        <v>3517</v>
      </c>
      <c r="D4065" s="4" t="s">
        <v>3939</v>
      </c>
      <c r="E4065" s="33" t="s">
        <v>3947</v>
      </c>
      <c r="F4065" s="5"/>
      <c r="G4065" s="6">
        <v>1565.2008702429753</v>
      </c>
      <c r="H4065" s="6"/>
      <c r="I4065" s="6">
        <f t="shared" si="172"/>
        <v>1565.2008702429753</v>
      </c>
      <c r="J4065" s="6">
        <v>1861.3154633331251</v>
      </c>
      <c r="K4065" s="7">
        <v>3426.5163335761004</v>
      </c>
      <c r="L4065" s="8">
        <f t="shared" si="173"/>
        <v>0.45679072208287003</v>
      </c>
    </row>
    <row r="4066" spans="1:12">
      <c r="A4066" s="9"/>
      <c r="B4066" s="9"/>
      <c r="C4066" s="4" t="s">
        <v>3632</v>
      </c>
      <c r="D4066" s="4" t="s">
        <v>3948</v>
      </c>
      <c r="E4066" s="32" t="s">
        <v>3949</v>
      </c>
      <c r="F4066" s="10">
        <v>19.5538958614375</v>
      </c>
      <c r="G4066" s="11">
        <v>13949.109739847876</v>
      </c>
      <c r="H4066" s="11">
        <v>744.54801362863179</v>
      </c>
      <c r="I4066" s="11">
        <f t="shared" si="172"/>
        <v>14713.211649337945</v>
      </c>
      <c r="J4066" s="11">
        <v>6885.3230586066247</v>
      </c>
      <c r="K4066" s="12">
        <v>21598.534707944571</v>
      </c>
      <c r="L4066" s="13">
        <f t="shared" si="173"/>
        <v>0.68121341786792589</v>
      </c>
    </row>
    <row r="4067" spans="1:12">
      <c r="A4067" s="9"/>
      <c r="B4067" s="9"/>
      <c r="C4067" s="4" t="s">
        <v>3632</v>
      </c>
      <c r="D4067" s="4" t="s">
        <v>3948</v>
      </c>
      <c r="E4067" s="33" t="s">
        <v>3950</v>
      </c>
      <c r="F4067" s="5">
        <v>0.44801236310918124</v>
      </c>
      <c r="G4067" s="6">
        <v>20177.323432918882</v>
      </c>
      <c r="H4067" s="6">
        <v>18.550455595828687</v>
      </c>
      <c r="I4067" s="6">
        <f t="shared" si="172"/>
        <v>20196.321900877818</v>
      </c>
      <c r="J4067" s="6">
        <v>3778.2886247874999</v>
      </c>
      <c r="K4067" s="7">
        <v>23974.610525665317</v>
      </c>
      <c r="L4067" s="8">
        <f t="shared" si="173"/>
        <v>0.84240458793928008</v>
      </c>
    </row>
    <row r="4068" spans="1:12">
      <c r="A4068" s="9"/>
      <c r="B4068" s="9"/>
      <c r="C4068" s="4" t="s">
        <v>3632</v>
      </c>
      <c r="D4068" s="4" t="s">
        <v>3948</v>
      </c>
      <c r="E4068" s="33" t="s">
        <v>3951</v>
      </c>
      <c r="F4068" s="5"/>
      <c r="G4068" s="6">
        <v>16376.02707621053</v>
      </c>
      <c r="H4068" s="6"/>
      <c r="I4068" s="6">
        <f t="shared" si="172"/>
        <v>16376.02707621053</v>
      </c>
      <c r="J4068" s="6">
        <v>4531.724564170001</v>
      </c>
      <c r="K4068" s="7">
        <v>20907.751640380531</v>
      </c>
      <c r="L4068" s="8">
        <f t="shared" si="173"/>
        <v>0.78325146375770127</v>
      </c>
    </row>
    <row r="4069" spans="1:12">
      <c r="A4069" s="9"/>
      <c r="B4069" s="9"/>
      <c r="C4069" s="4" t="s">
        <v>3632</v>
      </c>
      <c r="D4069" s="4" t="s">
        <v>3948</v>
      </c>
      <c r="E4069" s="33" t="s">
        <v>1707</v>
      </c>
      <c r="F4069" s="5">
        <v>254.72069458411252</v>
      </c>
      <c r="G4069" s="6">
        <v>15714.822770849431</v>
      </c>
      <c r="H4069" s="6">
        <v>1025.8038247198149</v>
      </c>
      <c r="I4069" s="6">
        <f t="shared" si="172"/>
        <v>16995.347290153361</v>
      </c>
      <c r="J4069" s="6">
        <v>2712.44827341875</v>
      </c>
      <c r="K4069" s="7">
        <v>19707.795563572108</v>
      </c>
      <c r="L4069" s="8">
        <f t="shared" si="173"/>
        <v>0.86236673377957918</v>
      </c>
    </row>
    <row r="4070" spans="1:12">
      <c r="A4070" s="9"/>
      <c r="B4070" s="9"/>
      <c r="C4070" s="4" t="s">
        <v>3632</v>
      </c>
      <c r="D4070" s="4" t="s">
        <v>3948</v>
      </c>
      <c r="E4070" s="33" t="s">
        <v>3952</v>
      </c>
      <c r="F4070" s="5">
        <v>3.69862520275E-2</v>
      </c>
      <c r="G4070" s="6">
        <v>23811.028913268543</v>
      </c>
      <c r="H4070" s="6">
        <v>2.623005434175</v>
      </c>
      <c r="I4070" s="6">
        <f t="shared" si="172"/>
        <v>23813.688904954746</v>
      </c>
      <c r="J4070" s="6">
        <v>5141.795310665625</v>
      </c>
      <c r="K4070" s="7">
        <v>28955.48421562037</v>
      </c>
      <c r="L4070" s="8">
        <f t="shared" si="173"/>
        <v>0.82242412966135714</v>
      </c>
    </row>
    <row r="4071" spans="1:12">
      <c r="A4071" s="9"/>
      <c r="B4071" s="9"/>
      <c r="C4071" s="4" t="s">
        <v>3632</v>
      </c>
      <c r="D4071" s="4" t="s">
        <v>3953</v>
      </c>
      <c r="E4071" s="32" t="s">
        <v>3954</v>
      </c>
      <c r="F4071" s="10">
        <v>138.83436294499998</v>
      </c>
      <c r="G4071" s="11">
        <v>15571.626592514947</v>
      </c>
      <c r="H4071" s="11">
        <v>427.39424376785576</v>
      </c>
      <c r="I4071" s="11">
        <f t="shared" si="172"/>
        <v>16137.855199227803</v>
      </c>
      <c r="J4071" s="11">
        <v>11349.095494250001</v>
      </c>
      <c r="K4071" s="12">
        <v>27486.950693477804</v>
      </c>
      <c r="L4071" s="13">
        <f t="shared" si="173"/>
        <v>0.58710969358478338</v>
      </c>
    </row>
    <row r="4072" spans="1:12">
      <c r="A4072" s="9"/>
      <c r="B4072" s="9"/>
      <c r="C4072" s="4" t="s">
        <v>3632</v>
      </c>
      <c r="D4072" s="4" t="s">
        <v>3953</v>
      </c>
      <c r="E4072" s="33" t="s">
        <v>2748</v>
      </c>
      <c r="F4072" s="5"/>
      <c r="G4072" s="6">
        <v>12953.81905418223</v>
      </c>
      <c r="H4072" s="6"/>
      <c r="I4072" s="6">
        <f t="shared" si="172"/>
        <v>12953.81905418223</v>
      </c>
      <c r="J4072" s="6">
        <v>9109.0280883329997</v>
      </c>
      <c r="K4072" s="7">
        <v>22062.847142515231</v>
      </c>
      <c r="L4072" s="8">
        <f t="shared" si="173"/>
        <v>0.58713270189050748</v>
      </c>
    </row>
    <row r="4073" spans="1:12">
      <c r="A4073" s="9"/>
      <c r="B4073" s="9"/>
      <c r="C4073" s="4" t="s">
        <v>3632</v>
      </c>
      <c r="D4073" s="4" t="s">
        <v>3953</v>
      </c>
      <c r="E4073" s="33" t="s">
        <v>3955</v>
      </c>
      <c r="F4073" s="5"/>
      <c r="G4073" s="6">
        <v>17064.907988970779</v>
      </c>
      <c r="H4073" s="6"/>
      <c r="I4073" s="6">
        <f t="shared" si="172"/>
        <v>17064.907988970779</v>
      </c>
      <c r="J4073" s="6">
        <v>10476.174618867499</v>
      </c>
      <c r="K4073" s="7">
        <v>27541.082607838278</v>
      </c>
      <c r="L4073" s="8">
        <f t="shared" si="173"/>
        <v>0.61961645560418355</v>
      </c>
    </row>
    <row r="4074" spans="1:12">
      <c r="A4074" s="9"/>
      <c r="B4074" s="9"/>
      <c r="C4074" s="4" t="s">
        <v>3632</v>
      </c>
      <c r="D4074" s="4" t="s">
        <v>3953</v>
      </c>
      <c r="E4074" s="33" t="s">
        <v>3956</v>
      </c>
      <c r="F4074" s="5">
        <v>376.30788761506881</v>
      </c>
      <c r="G4074" s="6">
        <v>7043.8943313140671</v>
      </c>
      <c r="H4074" s="6">
        <v>264.36032704053207</v>
      </c>
      <c r="I4074" s="6">
        <f t="shared" si="172"/>
        <v>7684.5625459696676</v>
      </c>
      <c r="J4074" s="6">
        <v>6013.5097736062507</v>
      </c>
      <c r="K4074" s="7">
        <v>13698.072319575918</v>
      </c>
      <c r="L4074" s="8">
        <f t="shared" si="173"/>
        <v>0.56099590998564497</v>
      </c>
    </row>
    <row r="4075" spans="1:12">
      <c r="A4075" s="9"/>
      <c r="B4075" s="9"/>
      <c r="C4075" s="4" t="s">
        <v>3632</v>
      </c>
      <c r="D4075" s="4" t="s">
        <v>3953</v>
      </c>
      <c r="E4075" s="33" t="s">
        <v>3957</v>
      </c>
      <c r="F4075" s="5"/>
      <c r="G4075" s="6">
        <v>7222.1832467305276</v>
      </c>
      <c r="H4075" s="6"/>
      <c r="I4075" s="6">
        <f t="shared" si="172"/>
        <v>7222.1832467305276</v>
      </c>
      <c r="J4075" s="6">
        <v>11848.268532499998</v>
      </c>
      <c r="K4075" s="7">
        <v>19070.451779230527</v>
      </c>
      <c r="L4075" s="8">
        <f t="shared" si="173"/>
        <v>0.37871065302166296</v>
      </c>
    </row>
    <row r="4076" spans="1:12">
      <c r="A4076" s="9"/>
      <c r="B4076" s="9"/>
      <c r="C4076" s="4" t="s">
        <v>3632</v>
      </c>
      <c r="D4076" s="4" t="s">
        <v>3958</v>
      </c>
      <c r="E4076" s="32" t="s">
        <v>3276</v>
      </c>
      <c r="F4076" s="10">
        <v>2605.8490675927683</v>
      </c>
      <c r="G4076" s="11">
        <v>82.819216253999997</v>
      </c>
      <c r="H4076" s="11">
        <v>2.5298351640874999</v>
      </c>
      <c r="I4076" s="11">
        <f t="shared" si="172"/>
        <v>2691.1981190108559</v>
      </c>
      <c r="J4076" s="11">
        <v>13540.4755169375</v>
      </c>
      <c r="K4076" s="12">
        <v>16231.673635948357</v>
      </c>
      <c r="L4076" s="13">
        <f t="shared" si="173"/>
        <v>0.16579917631233343</v>
      </c>
    </row>
    <row r="4077" spans="1:12">
      <c r="A4077" s="9"/>
      <c r="B4077" s="9"/>
      <c r="C4077" s="4" t="s">
        <v>3632</v>
      </c>
      <c r="D4077" s="4" t="s">
        <v>3959</v>
      </c>
      <c r="E4077" s="32" t="s">
        <v>3960</v>
      </c>
      <c r="F4077" s="10"/>
      <c r="G4077" s="11">
        <v>7877.9648700194111</v>
      </c>
      <c r="H4077" s="11"/>
      <c r="I4077" s="11">
        <f t="shared" si="172"/>
        <v>7877.9648700194111</v>
      </c>
      <c r="J4077" s="11">
        <v>10038.9891845</v>
      </c>
      <c r="K4077" s="12">
        <v>17916.95405451941</v>
      </c>
      <c r="L4077" s="13">
        <f t="shared" si="173"/>
        <v>0.43969331204665651</v>
      </c>
    </row>
    <row r="4078" spans="1:12">
      <c r="A4078" s="9"/>
      <c r="B4078" s="9"/>
      <c r="C4078" s="4" t="s">
        <v>3632</v>
      </c>
      <c r="D4078" s="4" t="s">
        <v>3959</v>
      </c>
      <c r="E4078" s="33" t="s">
        <v>3961</v>
      </c>
      <c r="F4078" s="5">
        <v>1450.8188789282251</v>
      </c>
      <c r="G4078" s="29"/>
      <c r="H4078" s="6"/>
      <c r="I4078" s="6">
        <f t="shared" si="172"/>
        <v>1450.8188789282251</v>
      </c>
      <c r="J4078" s="6">
        <v>7702.8971040000006</v>
      </c>
      <c r="K4078" s="7">
        <v>9153.7159829282264</v>
      </c>
      <c r="L4078" s="8">
        <f t="shared" si="173"/>
        <v>0.15849507256222686</v>
      </c>
    </row>
    <row r="4079" spans="1:12">
      <c r="A4079" s="9"/>
      <c r="B4079" s="9"/>
      <c r="C4079" s="4" t="s">
        <v>3632</v>
      </c>
      <c r="D4079" s="4" t="s">
        <v>3959</v>
      </c>
      <c r="E4079" s="33" t="s">
        <v>3962</v>
      </c>
      <c r="F4079" s="5">
        <v>1545.0123295323074</v>
      </c>
      <c r="G4079" s="6">
        <v>295.54130354987495</v>
      </c>
      <c r="H4079" s="6">
        <v>114.7003722970375</v>
      </c>
      <c r="I4079" s="6">
        <f t="shared" si="172"/>
        <v>1955.25400537922</v>
      </c>
      <c r="J4079" s="6">
        <v>4862.1701614125004</v>
      </c>
      <c r="K4079" s="7">
        <v>6817.4241667917204</v>
      </c>
      <c r="L4079" s="8">
        <f t="shared" si="173"/>
        <v>0.28680245757678335</v>
      </c>
    </row>
    <row r="4080" spans="1:12">
      <c r="A4080" s="9"/>
      <c r="B4080" s="9"/>
      <c r="C4080" s="4" t="s">
        <v>3632</v>
      </c>
      <c r="D4080" s="4" t="s">
        <v>3959</v>
      </c>
      <c r="E4080" s="33" t="s">
        <v>3963</v>
      </c>
      <c r="F4080" s="5">
        <v>39.931596472125001</v>
      </c>
      <c r="G4080" s="6">
        <v>8247.8041224732151</v>
      </c>
      <c r="H4080" s="6">
        <v>176.31267455741875</v>
      </c>
      <c r="I4080" s="6">
        <f t="shared" si="172"/>
        <v>8464.0483935027587</v>
      </c>
      <c r="J4080" s="6">
        <v>3792.2977419150002</v>
      </c>
      <c r="K4080" s="7">
        <v>12256.34613541776</v>
      </c>
      <c r="L4080" s="8">
        <f t="shared" si="173"/>
        <v>0.69058496716601259</v>
      </c>
    </row>
    <row r="4081" spans="1:12">
      <c r="A4081" s="9"/>
      <c r="B4081" s="9"/>
      <c r="C4081" s="4" t="s">
        <v>3632</v>
      </c>
      <c r="D4081" s="4" t="s">
        <v>3959</v>
      </c>
      <c r="E4081" s="33" t="s">
        <v>3964</v>
      </c>
      <c r="F4081" s="5">
        <v>4.7704835405874997</v>
      </c>
      <c r="G4081" s="6">
        <v>25537.09275064995</v>
      </c>
      <c r="H4081" s="6">
        <v>0.147298197059375</v>
      </c>
      <c r="I4081" s="6">
        <f t="shared" si="172"/>
        <v>25542.010532387594</v>
      </c>
      <c r="J4081" s="6">
        <v>16117.538855524999</v>
      </c>
      <c r="K4081" s="7">
        <v>41659.549387912593</v>
      </c>
      <c r="L4081" s="8">
        <f t="shared" si="173"/>
        <v>0.61311298148122884</v>
      </c>
    </row>
    <row r="4082" spans="1:12">
      <c r="A4082" s="9"/>
      <c r="B4082" s="9"/>
      <c r="C4082" s="4" t="s">
        <v>3632</v>
      </c>
      <c r="D4082" s="4" t="s">
        <v>3959</v>
      </c>
      <c r="E4082" s="33" t="s">
        <v>3965</v>
      </c>
      <c r="F4082" s="5">
        <v>1784.2877194062501</v>
      </c>
      <c r="G4082" s="6">
        <v>3058.5430167283603</v>
      </c>
      <c r="H4082" s="6"/>
      <c r="I4082" s="6">
        <f t="shared" si="172"/>
        <v>4842.8307361346106</v>
      </c>
      <c r="J4082" s="6">
        <v>22658.750275562499</v>
      </c>
      <c r="K4082" s="7">
        <v>27501.581011697112</v>
      </c>
      <c r="L4082" s="8">
        <f t="shared" si="173"/>
        <v>0.17609281204869034</v>
      </c>
    </row>
    <row r="4083" spans="1:12">
      <c r="A4083" s="9"/>
      <c r="B4083" s="9"/>
      <c r="C4083" s="4" t="s">
        <v>3632</v>
      </c>
      <c r="D4083" s="4" t="s">
        <v>3959</v>
      </c>
      <c r="E4083" s="33" t="s">
        <v>3966</v>
      </c>
      <c r="F4083" s="5"/>
      <c r="G4083" s="6">
        <v>872.98427935739733</v>
      </c>
      <c r="H4083" s="6"/>
      <c r="I4083" s="6">
        <f t="shared" si="172"/>
        <v>872.98427935739733</v>
      </c>
      <c r="J4083" s="6">
        <v>13475.12015975</v>
      </c>
      <c r="K4083" s="7">
        <v>14348.104439107397</v>
      </c>
      <c r="L4083" s="8">
        <f t="shared" si="173"/>
        <v>6.084317848830114E-2</v>
      </c>
    </row>
    <row r="4084" spans="1:12">
      <c r="A4084" s="9"/>
      <c r="B4084" s="9"/>
      <c r="C4084" s="4" t="s">
        <v>3632</v>
      </c>
      <c r="D4084" s="4" t="s">
        <v>3959</v>
      </c>
      <c r="E4084" s="33" t="s">
        <v>2736</v>
      </c>
      <c r="F4084" s="5">
        <v>89.509362856949991</v>
      </c>
      <c r="G4084" s="6">
        <v>29995.051349721089</v>
      </c>
      <c r="H4084" s="6">
        <v>6.1185830339437501E-3</v>
      </c>
      <c r="I4084" s="6">
        <f t="shared" si="172"/>
        <v>30084.566831161072</v>
      </c>
      <c r="J4084" s="6">
        <v>16447.420463631246</v>
      </c>
      <c r="K4084" s="7">
        <v>46531.987294792314</v>
      </c>
      <c r="L4084" s="8">
        <f t="shared" si="173"/>
        <v>0.64653518106947527</v>
      </c>
    </row>
    <row r="4085" spans="1:12">
      <c r="A4085" s="9"/>
      <c r="B4085" s="9"/>
      <c r="C4085" s="4" t="s">
        <v>3632</v>
      </c>
      <c r="D4085" s="4" t="s">
        <v>3959</v>
      </c>
      <c r="E4085" s="33" t="s">
        <v>3967</v>
      </c>
      <c r="F4085" s="5"/>
      <c r="G4085" s="6">
        <v>16867.435717043645</v>
      </c>
      <c r="H4085" s="6"/>
      <c r="I4085" s="6">
        <f t="shared" si="172"/>
        <v>16867.435717043645</v>
      </c>
      <c r="J4085" s="6">
        <v>9448.7323428187501</v>
      </c>
      <c r="K4085" s="7">
        <v>26316.168059862393</v>
      </c>
      <c r="L4085" s="8">
        <f t="shared" si="173"/>
        <v>0.64095333631684692</v>
      </c>
    </row>
    <row r="4086" spans="1:12">
      <c r="A4086" s="9"/>
      <c r="B4086" s="9"/>
      <c r="C4086" s="4" t="s">
        <v>3632</v>
      </c>
      <c r="D4086" s="4" t="s">
        <v>3959</v>
      </c>
      <c r="E4086" s="33" t="s">
        <v>3968</v>
      </c>
      <c r="F4086" s="5">
        <v>631.26921025625006</v>
      </c>
      <c r="G4086" s="6">
        <v>9448.3710038003755</v>
      </c>
      <c r="H4086" s="6">
        <v>6.5443257893875009</v>
      </c>
      <c r="I4086" s="6">
        <f t="shared" si="172"/>
        <v>10086.184539846014</v>
      </c>
      <c r="J4086" s="6">
        <v>16374.069675312499</v>
      </c>
      <c r="K4086" s="7">
        <v>26460.254215158515</v>
      </c>
      <c r="L4086" s="8">
        <f t="shared" si="173"/>
        <v>0.3811824503964083</v>
      </c>
    </row>
    <row r="4087" spans="1:12">
      <c r="A4087" s="9"/>
      <c r="B4087" s="9"/>
      <c r="C4087" s="4" t="s">
        <v>3632</v>
      </c>
      <c r="D4087" s="4" t="s">
        <v>3959</v>
      </c>
      <c r="E4087" s="33" t="s">
        <v>3969</v>
      </c>
      <c r="F4087" s="5"/>
      <c r="G4087" s="6">
        <v>25558.677699304379</v>
      </c>
      <c r="H4087" s="6"/>
      <c r="I4087" s="6">
        <f t="shared" si="172"/>
        <v>25558.677699304379</v>
      </c>
      <c r="J4087" s="6">
        <v>7844.5458298750009</v>
      </c>
      <c r="K4087" s="7">
        <v>33403.223529179377</v>
      </c>
      <c r="L4087" s="8">
        <f t="shared" si="173"/>
        <v>0.76515602384834513</v>
      </c>
    </row>
    <row r="4088" spans="1:12">
      <c r="A4088" s="9"/>
      <c r="B4088" s="9"/>
      <c r="C4088" s="4" t="s">
        <v>3632</v>
      </c>
      <c r="D4088" s="4" t="s">
        <v>3959</v>
      </c>
      <c r="E4088" s="33" t="s">
        <v>3970</v>
      </c>
      <c r="F4088" s="5"/>
      <c r="G4088" s="6">
        <v>19296.986166258892</v>
      </c>
      <c r="H4088" s="6">
        <v>9.2076738997574292</v>
      </c>
      <c r="I4088" s="6">
        <f t="shared" si="172"/>
        <v>19306.193840158649</v>
      </c>
      <c r="J4088" s="6">
        <v>8066.0519723750003</v>
      </c>
      <c r="K4088" s="7">
        <v>27372.245812533649</v>
      </c>
      <c r="L4088" s="8">
        <f t="shared" si="173"/>
        <v>0.70532005201116577</v>
      </c>
    </row>
    <row r="4089" spans="1:12">
      <c r="A4089" s="9"/>
      <c r="B4089" s="9"/>
      <c r="C4089" s="4" t="s">
        <v>3632</v>
      </c>
      <c r="D4089" s="4" t="s">
        <v>3959</v>
      </c>
      <c r="E4089" s="33" t="s">
        <v>3971</v>
      </c>
      <c r="F4089" s="5"/>
      <c r="G4089" s="6">
        <v>8475.5039950772461</v>
      </c>
      <c r="H4089" s="6"/>
      <c r="I4089" s="6">
        <f t="shared" si="172"/>
        <v>8475.5039950772461</v>
      </c>
      <c r="J4089" s="6">
        <v>9426.9374652624992</v>
      </c>
      <c r="K4089" s="7">
        <v>17902.441460339745</v>
      </c>
      <c r="L4089" s="8">
        <f t="shared" si="173"/>
        <v>0.4734272704565739</v>
      </c>
    </row>
    <row r="4090" spans="1:12">
      <c r="A4090" s="9"/>
      <c r="B4090" s="9"/>
      <c r="C4090" s="4" t="s">
        <v>3632</v>
      </c>
      <c r="D4090" s="4" t="s">
        <v>3959</v>
      </c>
      <c r="E4090" s="33" t="s">
        <v>3714</v>
      </c>
      <c r="F4090" s="5">
        <v>1969.5694011199625</v>
      </c>
      <c r="G4090" s="6">
        <v>87.354997172449998</v>
      </c>
      <c r="H4090" s="6">
        <v>22.905941947312499</v>
      </c>
      <c r="I4090" s="6">
        <f t="shared" si="172"/>
        <v>2079.830340239725</v>
      </c>
      <c r="J4090" s="6">
        <v>13023.952796937499</v>
      </c>
      <c r="K4090" s="7">
        <v>15103.783137177224</v>
      </c>
      <c r="L4090" s="8">
        <f t="shared" si="173"/>
        <v>0.13770260876696014</v>
      </c>
    </row>
    <row r="4091" spans="1:12">
      <c r="A4091" s="9"/>
      <c r="B4091" s="9"/>
      <c r="C4091" s="4" t="s">
        <v>3632</v>
      </c>
      <c r="D4091" s="4" t="s">
        <v>3959</v>
      </c>
      <c r="E4091" s="33" t="s">
        <v>1103</v>
      </c>
      <c r="F4091" s="5">
        <v>21.456705323750001</v>
      </c>
      <c r="G4091" s="6">
        <v>15829.953395448698</v>
      </c>
      <c r="H4091" s="6">
        <v>144.88971684825322</v>
      </c>
      <c r="I4091" s="6">
        <f t="shared" si="172"/>
        <v>15996.2998176207</v>
      </c>
      <c r="J4091" s="6">
        <v>15784.100076762501</v>
      </c>
      <c r="K4091" s="7">
        <v>31780.399894383201</v>
      </c>
      <c r="L4091" s="8">
        <f t="shared" si="173"/>
        <v>0.50333853163527531</v>
      </c>
    </row>
    <row r="4092" spans="1:12">
      <c r="A4092" s="9"/>
      <c r="B4092" s="9"/>
      <c r="C4092" s="4" t="s">
        <v>3632</v>
      </c>
      <c r="D4092" s="4" t="s">
        <v>3959</v>
      </c>
      <c r="E4092" s="33" t="s">
        <v>3972</v>
      </c>
      <c r="F4092" s="5"/>
      <c r="G4092" s="6">
        <v>10041.992199134573</v>
      </c>
      <c r="H4092" s="6"/>
      <c r="I4092" s="6">
        <f t="shared" si="172"/>
        <v>10041.992199134573</v>
      </c>
      <c r="J4092" s="6">
        <v>8645.9102609625006</v>
      </c>
      <c r="K4092" s="7">
        <v>18687.902460097073</v>
      </c>
      <c r="L4092" s="8">
        <f t="shared" si="173"/>
        <v>0.5373525584573503</v>
      </c>
    </row>
    <row r="4093" spans="1:12">
      <c r="A4093" s="9"/>
      <c r="B4093" s="9"/>
      <c r="C4093" s="4" t="s">
        <v>3632</v>
      </c>
      <c r="D4093" s="4" t="s">
        <v>3973</v>
      </c>
      <c r="E4093" s="32" t="s">
        <v>3974</v>
      </c>
      <c r="F4093" s="10">
        <v>124.26770881193505</v>
      </c>
      <c r="G4093" s="11">
        <v>12414.213709517739</v>
      </c>
      <c r="H4093" s="11">
        <v>27.383594554788203</v>
      </c>
      <c r="I4093" s="11">
        <f t="shared" si="172"/>
        <v>12565.865012884462</v>
      </c>
      <c r="J4093" s="11">
        <v>14351.3066941875</v>
      </c>
      <c r="K4093" s="12">
        <v>26917.171707071961</v>
      </c>
      <c r="L4093" s="13">
        <f t="shared" si="173"/>
        <v>0.466834522944438</v>
      </c>
    </row>
    <row r="4094" spans="1:12">
      <c r="A4094" s="9"/>
      <c r="B4094" s="9"/>
      <c r="C4094" s="4" t="s">
        <v>3632</v>
      </c>
      <c r="D4094" s="4" t="s">
        <v>3973</v>
      </c>
      <c r="E4094" s="33" t="s">
        <v>3975</v>
      </c>
      <c r="F4094" s="5">
        <v>46.598221228562501</v>
      </c>
      <c r="G4094" s="6">
        <v>4799.1023840576127</v>
      </c>
      <c r="H4094" s="6"/>
      <c r="I4094" s="6">
        <f t="shared" si="172"/>
        <v>4845.7006052861752</v>
      </c>
      <c r="J4094" s="6">
        <v>16576.383135687498</v>
      </c>
      <c r="K4094" s="7">
        <v>21422.083740973674</v>
      </c>
      <c r="L4094" s="8">
        <f t="shared" si="173"/>
        <v>0.22620117930068034</v>
      </c>
    </row>
    <row r="4095" spans="1:12">
      <c r="A4095" s="9"/>
      <c r="B4095" s="9"/>
      <c r="C4095" s="4" t="s">
        <v>3632</v>
      </c>
      <c r="D4095" s="4" t="s">
        <v>3973</v>
      </c>
      <c r="E4095" s="33" t="s">
        <v>3976</v>
      </c>
      <c r="F4095" s="5">
        <v>17.543372569155252</v>
      </c>
      <c r="G4095" s="6">
        <v>14866.55872865458</v>
      </c>
      <c r="H4095" s="6">
        <v>183.03522855720743</v>
      </c>
      <c r="I4095" s="6">
        <f t="shared" si="172"/>
        <v>15067.137329780942</v>
      </c>
      <c r="J4095" s="6">
        <v>6987.505851375</v>
      </c>
      <c r="K4095" s="7">
        <v>22054.643181155941</v>
      </c>
      <c r="L4095" s="8">
        <f t="shared" si="173"/>
        <v>0.68317302646975919</v>
      </c>
    </row>
    <row r="4096" spans="1:12">
      <c r="A4096" s="9"/>
      <c r="B4096" s="9"/>
      <c r="C4096" s="4" t="s">
        <v>3632</v>
      </c>
      <c r="D4096" s="4" t="s">
        <v>3973</v>
      </c>
      <c r="E4096" s="33" t="s">
        <v>3909</v>
      </c>
      <c r="F4096" s="5">
        <v>13.035720789812499</v>
      </c>
      <c r="G4096" s="6">
        <v>25429.263488902161</v>
      </c>
      <c r="H4096" s="6">
        <v>2.9499008892773126</v>
      </c>
      <c r="I4096" s="6">
        <f t="shared" si="172"/>
        <v>25445.249110581251</v>
      </c>
      <c r="J4096" s="6">
        <v>6946.1571785000006</v>
      </c>
      <c r="K4096" s="7">
        <v>32391.406289081253</v>
      </c>
      <c r="L4096" s="8">
        <f t="shared" si="173"/>
        <v>0.78555555394822529</v>
      </c>
    </row>
    <row r="4097" spans="1:12">
      <c r="A4097" s="9"/>
      <c r="B4097" s="9"/>
      <c r="C4097" s="4" t="s">
        <v>3632</v>
      </c>
      <c r="D4097" s="4" t="s">
        <v>3973</v>
      </c>
      <c r="E4097" s="33" t="s">
        <v>3977</v>
      </c>
      <c r="F4097" s="5">
        <v>202.93304354499998</v>
      </c>
      <c r="G4097" s="6">
        <v>17847.566695814938</v>
      </c>
      <c r="H4097" s="6">
        <v>36.935592912839063</v>
      </c>
      <c r="I4097" s="6">
        <f t="shared" si="172"/>
        <v>18087.435332272777</v>
      </c>
      <c r="J4097" s="6">
        <v>15612.348800437501</v>
      </c>
      <c r="K4097" s="7">
        <v>33699.78413271028</v>
      </c>
      <c r="L4097" s="8">
        <f t="shared" si="173"/>
        <v>0.5367225873330278</v>
      </c>
    </row>
    <row r="4098" spans="1:12">
      <c r="A4098" s="9"/>
      <c r="B4098" s="9"/>
      <c r="C4098" s="4" t="s">
        <v>3632</v>
      </c>
      <c r="D4098" s="4" t="s">
        <v>3978</v>
      </c>
      <c r="E4098" s="32" t="s">
        <v>3979</v>
      </c>
      <c r="F4098" s="10">
        <v>54.453758766568747</v>
      </c>
      <c r="G4098" s="11">
        <v>18451.229628775858</v>
      </c>
      <c r="H4098" s="11"/>
      <c r="I4098" s="11">
        <f t="shared" si="172"/>
        <v>18505.683387542427</v>
      </c>
      <c r="J4098" s="11">
        <v>12183.6818536875</v>
      </c>
      <c r="K4098" s="12">
        <v>30689.365241229927</v>
      </c>
      <c r="L4098" s="13">
        <f t="shared" si="173"/>
        <v>0.60299987445425518</v>
      </c>
    </row>
    <row r="4099" spans="1:12">
      <c r="A4099" s="9"/>
      <c r="B4099" s="9"/>
      <c r="C4099" s="4" t="s">
        <v>3632</v>
      </c>
      <c r="D4099" s="4" t="s">
        <v>3978</v>
      </c>
      <c r="E4099" s="33" t="s">
        <v>3980</v>
      </c>
      <c r="F4099" s="5">
        <v>2873.0858239701402</v>
      </c>
      <c r="G4099" s="6">
        <v>3316.8541987956105</v>
      </c>
      <c r="H4099" s="6">
        <v>96.0659509144309</v>
      </c>
      <c r="I4099" s="6">
        <f t="shared" si="172"/>
        <v>6286.0059736801813</v>
      </c>
      <c r="J4099" s="6">
        <v>27676.475162499999</v>
      </c>
      <c r="K4099" s="7">
        <v>33962.481136180184</v>
      </c>
      <c r="L4099" s="8">
        <f t="shared" si="173"/>
        <v>0.18508677114828656</v>
      </c>
    </row>
    <row r="4100" spans="1:12">
      <c r="A4100" s="9"/>
      <c r="B4100" s="9"/>
      <c r="C4100" s="4" t="s">
        <v>3632</v>
      </c>
      <c r="D4100" s="4" t="s">
        <v>3978</v>
      </c>
      <c r="E4100" s="33" t="s">
        <v>3146</v>
      </c>
      <c r="F4100" s="5">
        <v>2949.7734482616252</v>
      </c>
      <c r="G4100" s="6">
        <v>3570.4861070096358</v>
      </c>
      <c r="H4100" s="6">
        <v>459.17146787401157</v>
      </c>
      <c r="I4100" s="6">
        <f t="shared" si="172"/>
        <v>6979.4310231452728</v>
      </c>
      <c r="J4100" s="6">
        <v>21195.938413125001</v>
      </c>
      <c r="K4100" s="7">
        <v>28175.369436270274</v>
      </c>
      <c r="L4100" s="8">
        <f t="shared" si="173"/>
        <v>0.24771391335016965</v>
      </c>
    </row>
    <row r="4101" spans="1:12">
      <c r="A4101" s="9"/>
      <c r="B4101" s="9"/>
      <c r="C4101" s="4" t="s">
        <v>3632</v>
      </c>
      <c r="D4101" s="4" t="s">
        <v>3978</v>
      </c>
      <c r="E4101" s="33" t="s">
        <v>1600</v>
      </c>
      <c r="F4101" s="5"/>
      <c r="G4101" s="6">
        <v>12007.815495009221</v>
      </c>
      <c r="H4101" s="6"/>
      <c r="I4101" s="6">
        <f t="shared" ref="I4101:I4164" si="174">+H4101+G4101+F4101</f>
        <v>12007.815495009221</v>
      </c>
      <c r="J4101" s="6">
        <v>2802.1649210687501</v>
      </c>
      <c r="K4101" s="7">
        <v>14809.980416077971</v>
      </c>
      <c r="L4101" s="8">
        <f t="shared" ref="L4101:L4164" si="175">+I4101/K4101</f>
        <v>0.81079212515185561</v>
      </c>
    </row>
    <row r="4102" spans="1:12">
      <c r="A4102" s="9"/>
      <c r="B4102" s="9"/>
      <c r="C4102" s="4" t="s">
        <v>3632</v>
      </c>
      <c r="D4102" s="4" t="s">
        <v>3981</v>
      </c>
      <c r="E4102" s="32" t="s">
        <v>3982</v>
      </c>
      <c r="F4102" s="10">
        <v>5473.6647710364578</v>
      </c>
      <c r="G4102" s="11">
        <v>3267.7654153541316</v>
      </c>
      <c r="H4102" s="11">
        <v>123.00434298185451</v>
      </c>
      <c r="I4102" s="11">
        <f t="shared" si="174"/>
        <v>8864.4345293724436</v>
      </c>
      <c r="J4102" s="11">
        <v>20663.725806687497</v>
      </c>
      <c r="K4102" s="12">
        <v>29528.16033605994</v>
      </c>
      <c r="L4102" s="13">
        <f t="shared" si="175"/>
        <v>0.30020273625198218</v>
      </c>
    </row>
    <row r="4103" spans="1:12">
      <c r="A4103" s="9"/>
      <c r="B4103" s="9"/>
      <c r="C4103" s="4" t="s">
        <v>3632</v>
      </c>
      <c r="D4103" s="4" t="s">
        <v>3981</v>
      </c>
      <c r="E4103" s="33" t="s">
        <v>3983</v>
      </c>
      <c r="F4103" s="5">
        <v>4.3234157440312497</v>
      </c>
      <c r="G4103" s="6">
        <v>17214.104602683303</v>
      </c>
      <c r="H4103" s="6"/>
      <c r="I4103" s="6">
        <f t="shared" si="174"/>
        <v>17218.428018427334</v>
      </c>
      <c r="J4103" s="6">
        <v>6197.3950428687504</v>
      </c>
      <c r="K4103" s="7">
        <v>23415.823061296083</v>
      </c>
      <c r="L4103" s="8">
        <f t="shared" si="175"/>
        <v>0.73533302559360392</v>
      </c>
    </row>
    <row r="4104" spans="1:12">
      <c r="A4104" s="9"/>
      <c r="B4104" s="9"/>
      <c r="C4104" s="4" t="s">
        <v>3632</v>
      </c>
      <c r="D4104" s="4" t="s">
        <v>3981</v>
      </c>
      <c r="E4104" s="33" t="s">
        <v>3984</v>
      </c>
      <c r="F4104" s="5">
        <v>0.68785114701250005</v>
      </c>
      <c r="G4104" s="6">
        <v>19548.267770213261</v>
      </c>
      <c r="H4104" s="6"/>
      <c r="I4104" s="6">
        <f t="shared" si="174"/>
        <v>19548.955621360274</v>
      </c>
      <c r="J4104" s="6">
        <v>4302.8685039562497</v>
      </c>
      <c r="K4104" s="7">
        <v>23851.824125316525</v>
      </c>
      <c r="L4104" s="8">
        <f t="shared" si="175"/>
        <v>0.81960002382420927</v>
      </c>
    </row>
    <row r="4105" spans="1:12">
      <c r="A4105" s="9"/>
      <c r="B4105" s="9"/>
      <c r="C4105" s="4" t="s">
        <v>3632</v>
      </c>
      <c r="D4105" s="4" t="s">
        <v>3981</v>
      </c>
      <c r="E4105" s="33" t="s">
        <v>3985</v>
      </c>
      <c r="F4105" s="5">
        <v>830.39255873564628</v>
      </c>
      <c r="G4105" s="6">
        <v>16246.268967848637</v>
      </c>
      <c r="H4105" s="6">
        <v>2350.220442592517</v>
      </c>
      <c r="I4105" s="6">
        <f t="shared" si="174"/>
        <v>19426.8819691768</v>
      </c>
      <c r="J4105" s="6">
        <v>16623.575861687499</v>
      </c>
      <c r="K4105" s="7">
        <v>36050.457830864296</v>
      </c>
      <c r="L4105" s="8">
        <f t="shared" si="175"/>
        <v>0.53888031215361265</v>
      </c>
    </row>
    <row r="4106" spans="1:12">
      <c r="A4106" s="9"/>
      <c r="B4106" s="9"/>
      <c r="C4106" s="4" t="s">
        <v>3632</v>
      </c>
      <c r="D4106" s="4" t="s">
        <v>3981</v>
      </c>
      <c r="E4106" s="33" t="s">
        <v>3986</v>
      </c>
      <c r="F4106" s="5"/>
      <c r="G4106" s="6">
        <v>29959.212741520874</v>
      </c>
      <c r="H4106" s="6">
        <v>10.777880965302199</v>
      </c>
      <c r="I4106" s="6">
        <f t="shared" si="174"/>
        <v>29969.990622486177</v>
      </c>
      <c r="J4106" s="6">
        <v>5409.5147717937498</v>
      </c>
      <c r="K4106" s="7">
        <v>35379.505394279928</v>
      </c>
      <c r="L4106" s="8">
        <f t="shared" si="175"/>
        <v>0.84710032795799495</v>
      </c>
    </row>
    <row r="4107" spans="1:12">
      <c r="A4107" s="9"/>
      <c r="B4107" s="9"/>
      <c r="C4107" s="4" t="s">
        <v>3632</v>
      </c>
      <c r="D4107" s="4" t="s">
        <v>3981</v>
      </c>
      <c r="E4107" s="33" t="s">
        <v>3987</v>
      </c>
      <c r="F4107" s="5">
        <v>576.29175080437483</v>
      </c>
      <c r="G4107" s="6">
        <v>11020.771587623707</v>
      </c>
      <c r="H4107" s="6">
        <v>2906.85110488691</v>
      </c>
      <c r="I4107" s="6">
        <f t="shared" si="174"/>
        <v>14503.914443314992</v>
      </c>
      <c r="J4107" s="6">
        <v>20590.499388125001</v>
      </c>
      <c r="K4107" s="7">
        <v>35094.41383143999</v>
      </c>
      <c r="L4107" s="8">
        <f t="shared" si="175"/>
        <v>0.41328270969214448</v>
      </c>
    </row>
    <row r="4108" spans="1:12">
      <c r="A4108" s="9"/>
      <c r="B4108" s="9"/>
      <c r="C4108" s="4" t="s">
        <v>3632</v>
      </c>
      <c r="D4108" s="4" t="s">
        <v>3981</v>
      </c>
      <c r="E4108" s="33" t="s">
        <v>3988</v>
      </c>
      <c r="F4108" s="5">
        <v>4.7056664677937503</v>
      </c>
      <c r="G4108" s="6">
        <v>31316.154320544687</v>
      </c>
      <c r="H4108" s="6">
        <v>22.730650972940186</v>
      </c>
      <c r="I4108" s="6">
        <f t="shared" si="174"/>
        <v>31343.59063798542</v>
      </c>
      <c r="J4108" s="6">
        <v>3029.6470161687503</v>
      </c>
      <c r="K4108" s="7">
        <v>34373.237654154174</v>
      </c>
      <c r="L4108" s="8">
        <f t="shared" si="175"/>
        <v>0.91186029530731139</v>
      </c>
    </row>
    <row r="4109" spans="1:12">
      <c r="A4109" s="9"/>
      <c r="B4109" s="9"/>
      <c r="C4109" s="4" t="s">
        <v>3632</v>
      </c>
      <c r="D4109" s="4" t="s">
        <v>3981</v>
      </c>
      <c r="E4109" s="33" t="s">
        <v>3989</v>
      </c>
      <c r="F4109" s="5"/>
      <c r="G4109" s="6">
        <v>30463.507146476633</v>
      </c>
      <c r="H4109" s="6"/>
      <c r="I4109" s="6">
        <f t="shared" si="174"/>
        <v>30463.507146476633</v>
      </c>
      <c r="J4109" s="6">
        <v>11695.64497178125</v>
      </c>
      <c r="K4109" s="7">
        <v>42159.152118257887</v>
      </c>
      <c r="L4109" s="8">
        <f t="shared" si="175"/>
        <v>0.72258348699768526</v>
      </c>
    </row>
    <row r="4110" spans="1:12">
      <c r="A4110" s="9"/>
      <c r="B4110" s="9"/>
      <c r="C4110" s="4" t="s">
        <v>3632</v>
      </c>
      <c r="D4110" s="4" t="s">
        <v>3981</v>
      </c>
      <c r="E4110" s="33" t="s">
        <v>3990</v>
      </c>
      <c r="F4110" s="5">
        <v>4.6111836316687498</v>
      </c>
      <c r="G4110" s="6">
        <v>19677.988692842551</v>
      </c>
      <c r="H4110" s="6">
        <v>28.441426456972216</v>
      </c>
      <c r="I4110" s="6">
        <f t="shared" si="174"/>
        <v>19711.041302931193</v>
      </c>
      <c r="J4110" s="6">
        <v>828.55716759375002</v>
      </c>
      <c r="K4110" s="7">
        <v>20539.598470524943</v>
      </c>
      <c r="L4110" s="8">
        <f t="shared" si="175"/>
        <v>0.95966049829149491</v>
      </c>
    </row>
    <row r="4111" spans="1:12">
      <c r="A4111" s="9"/>
      <c r="B4111" s="9"/>
      <c r="C4111" s="4" t="s">
        <v>3632</v>
      </c>
      <c r="D4111" s="4" t="s">
        <v>3981</v>
      </c>
      <c r="E4111" s="33" t="s">
        <v>3783</v>
      </c>
      <c r="F4111" s="5">
        <v>2901.5207747344871</v>
      </c>
      <c r="G4111" s="6">
        <v>2758.3215439869123</v>
      </c>
      <c r="H4111" s="6">
        <v>257.86997871979378</v>
      </c>
      <c r="I4111" s="6">
        <f t="shared" si="174"/>
        <v>5917.7122974411932</v>
      </c>
      <c r="J4111" s="6">
        <v>19476.322779562503</v>
      </c>
      <c r="K4111" s="7">
        <v>25394.035077003697</v>
      </c>
      <c r="L4111" s="8">
        <f t="shared" si="175"/>
        <v>0.2330355250552579</v>
      </c>
    </row>
    <row r="4112" spans="1:12">
      <c r="A4112" s="9"/>
      <c r="B4112" s="9"/>
      <c r="C4112" s="4" t="s">
        <v>3632</v>
      </c>
      <c r="D4112" s="4" t="s">
        <v>3981</v>
      </c>
      <c r="E4112" s="33" t="s">
        <v>3667</v>
      </c>
      <c r="F4112" s="5">
        <v>3379.8870399547659</v>
      </c>
      <c r="G4112" s="6">
        <v>8880.5946550976732</v>
      </c>
      <c r="H4112" s="6">
        <v>521.36125581773217</v>
      </c>
      <c r="I4112" s="6">
        <f t="shared" si="174"/>
        <v>12781.84295087017</v>
      </c>
      <c r="J4112" s="6">
        <v>12322.013936312498</v>
      </c>
      <c r="K4112" s="7">
        <v>25103.856887182672</v>
      </c>
      <c r="L4112" s="8">
        <f t="shared" si="175"/>
        <v>0.50915853322109328</v>
      </c>
    </row>
    <row r="4113" spans="1:12">
      <c r="A4113" s="9"/>
      <c r="B4113" s="9"/>
      <c r="C4113" s="4" t="s">
        <v>3632</v>
      </c>
      <c r="D4113" s="4" t="s">
        <v>3981</v>
      </c>
      <c r="E4113" s="33" t="s">
        <v>3991</v>
      </c>
      <c r="F4113" s="5">
        <v>1215.1500154104999</v>
      </c>
      <c r="G4113" s="6">
        <v>8990.8618294716143</v>
      </c>
      <c r="H4113" s="6">
        <v>3723.2037679156306</v>
      </c>
      <c r="I4113" s="6">
        <f t="shared" si="174"/>
        <v>13929.215612797745</v>
      </c>
      <c r="J4113" s="6">
        <v>13913.831456562499</v>
      </c>
      <c r="K4113" s="7">
        <v>27843.047069360244</v>
      </c>
      <c r="L4113" s="8">
        <f t="shared" si="175"/>
        <v>0.50027626567230454</v>
      </c>
    </row>
    <row r="4114" spans="1:12">
      <c r="A4114" s="9"/>
      <c r="B4114" s="9"/>
      <c r="C4114" s="4" t="s">
        <v>3632</v>
      </c>
      <c r="D4114" s="4" t="s">
        <v>3981</v>
      </c>
      <c r="E4114" s="33" t="s">
        <v>3992</v>
      </c>
      <c r="F4114" s="5">
        <v>2.1125286474062501</v>
      </c>
      <c r="G4114" s="6">
        <v>23401.229403332338</v>
      </c>
      <c r="H4114" s="6">
        <v>26.791156388012499</v>
      </c>
      <c r="I4114" s="6">
        <f t="shared" si="174"/>
        <v>23430.133088367755</v>
      </c>
      <c r="J4114" s="6">
        <v>3018.0512560187503</v>
      </c>
      <c r="K4114" s="7">
        <v>26448.184344386504</v>
      </c>
      <c r="L4114" s="8">
        <f t="shared" si="175"/>
        <v>0.88588814957124584</v>
      </c>
    </row>
    <row r="4115" spans="1:12">
      <c r="A4115" s="9"/>
      <c r="B4115" s="9"/>
      <c r="C4115" s="4" t="s">
        <v>3632</v>
      </c>
      <c r="D4115" s="4" t="s">
        <v>3981</v>
      </c>
      <c r="E4115" s="33" t="s">
        <v>165</v>
      </c>
      <c r="F4115" s="5"/>
      <c r="G4115" s="6">
        <v>20133.603131090862</v>
      </c>
      <c r="H4115" s="6"/>
      <c r="I4115" s="6">
        <f t="shared" si="174"/>
        <v>20133.603131090862</v>
      </c>
      <c r="J4115" s="6">
        <v>9145.4478873000007</v>
      </c>
      <c r="K4115" s="7">
        <v>29279.051018390863</v>
      </c>
      <c r="L4115" s="8">
        <f t="shared" si="175"/>
        <v>0.68764534473622352</v>
      </c>
    </row>
    <row r="4116" spans="1:12">
      <c r="A4116" s="9"/>
      <c r="B4116" s="9"/>
      <c r="C4116" s="4" t="s">
        <v>3632</v>
      </c>
      <c r="D4116" s="4" t="s">
        <v>3981</v>
      </c>
      <c r="E4116" s="33" t="s">
        <v>3993</v>
      </c>
      <c r="F4116" s="5">
        <v>448.56846841206874</v>
      </c>
      <c r="G4116" s="6">
        <v>26213.993747260447</v>
      </c>
      <c r="H4116" s="6">
        <v>2562.4498025132139</v>
      </c>
      <c r="I4116" s="6">
        <f t="shared" si="174"/>
        <v>29225.012018185727</v>
      </c>
      <c r="J4116" s="6">
        <v>12951.098731062501</v>
      </c>
      <c r="K4116" s="7">
        <v>42176.110749248226</v>
      </c>
      <c r="L4116" s="8">
        <f t="shared" si="175"/>
        <v>0.69292809362955909</v>
      </c>
    </row>
    <row r="4117" spans="1:12">
      <c r="A4117" s="9"/>
      <c r="B4117" s="9"/>
      <c r="C4117" s="4" t="s">
        <v>3632</v>
      </c>
      <c r="D4117" s="4" t="s">
        <v>3994</v>
      </c>
      <c r="E4117" s="32" t="s">
        <v>3995</v>
      </c>
      <c r="F4117" s="10">
        <v>661.31478154965714</v>
      </c>
      <c r="G4117" s="11">
        <v>7772.0974971244223</v>
      </c>
      <c r="H4117" s="11">
        <v>1921.0628329946469</v>
      </c>
      <c r="I4117" s="11">
        <f t="shared" si="174"/>
        <v>10354.475111668728</v>
      </c>
      <c r="J4117" s="11">
        <v>8465.2549616249999</v>
      </c>
      <c r="K4117" s="12">
        <v>18819.730073293726</v>
      </c>
      <c r="L4117" s="13">
        <f t="shared" si="175"/>
        <v>0.55019254109081617</v>
      </c>
    </row>
    <row r="4118" spans="1:12">
      <c r="A4118" s="9"/>
      <c r="B4118" s="9"/>
      <c r="C4118" s="4" t="s">
        <v>3632</v>
      </c>
      <c r="D4118" s="4" t="s">
        <v>3994</v>
      </c>
      <c r="E4118" s="33" t="s">
        <v>3996</v>
      </c>
      <c r="F4118" s="5">
        <v>4404.1145211012499</v>
      </c>
      <c r="G4118" s="6">
        <v>2768.1618915940439</v>
      </c>
      <c r="H4118" s="6">
        <v>737.8781634341816</v>
      </c>
      <c r="I4118" s="6">
        <f t="shared" si="174"/>
        <v>7910.1545761294756</v>
      </c>
      <c r="J4118" s="6">
        <v>19092.025702312501</v>
      </c>
      <c r="K4118" s="7">
        <v>27002.180278441978</v>
      </c>
      <c r="L4118" s="8">
        <f t="shared" si="175"/>
        <v>0.2929450323848401</v>
      </c>
    </row>
    <row r="4119" spans="1:12">
      <c r="A4119" s="9"/>
      <c r="B4119" s="9"/>
      <c r="C4119" s="4" t="s">
        <v>3632</v>
      </c>
      <c r="D4119" s="4" t="s">
        <v>3994</v>
      </c>
      <c r="E4119" s="33" t="s">
        <v>3997</v>
      </c>
      <c r="F4119" s="5">
        <v>715.94217835734992</v>
      </c>
      <c r="G4119" s="6">
        <v>525.45980548335694</v>
      </c>
      <c r="H4119" s="6">
        <v>15.990879655201002</v>
      </c>
      <c r="I4119" s="6">
        <f t="shared" si="174"/>
        <v>1257.3928634959079</v>
      </c>
      <c r="J4119" s="6">
        <v>6985.3252305000005</v>
      </c>
      <c r="K4119" s="7">
        <v>8242.7180939959089</v>
      </c>
      <c r="L4119" s="8">
        <f t="shared" si="175"/>
        <v>0.15254590162580076</v>
      </c>
    </row>
    <row r="4120" spans="1:12">
      <c r="A4120" s="9"/>
      <c r="B4120" s="9"/>
      <c r="C4120" s="4" t="s">
        <v>3632</v>
      </c>
      <c r="D4120" s="4" t="s">
        <v>3998</v>
      </c>
      <c r="E4120" s="32" t="s">
        <v>230</v>
      </c>
      <c r="F4120" s="10">
        <v>2864.0606748520631</v>
      </c>
      <c r="G4120" s="11">
        <v>2208.9023682103107</v>
      </c>
      <c r="H4120" s="11">
        <v>2175.4447284228349</v>
      </c>
      <c r="I4120" s="11">
        <f t="shared" si="174"/>
        <v>7248.4077714852092</v>
      </c>
      <c r="J4120" s="11">
        <v>13410.6284328125</v>
      </c>
      <c r="K4120" s="12">
        <v>20659.036204297707</v>
      </c>
      <c r="L4120" s="13">
        <f t="shared" si="175"/>
        <v>0.35085895100843673</v>
      </c>
    </row>
    <row r="4121" spans="1:12">
      <c r="A4121" s="9"/>
      <c r="B4121" s="9"/>
      <c r="C4121" s="4" t="s">
        <v>3632</v>
      </c>
      <c r="D4121" s="4" t="s">
        <v>3998</v>
      </c>
      <c r="E4121" s="33" t="s">
        <v>3999</v>
      </c>
      <c r="F4121" s="5">
        <v>196.12310608115001</v>
      </c>
      <c r="G4121" s="6">
        <v>6148.4454287180079</v>
      </c>
      <c r="H4121" s="6">
        <v>969.44084819317027</v>
      </c>
      <c r="I4121" s="6">
        <f t="shared" si="174"/>
        <v>7314.009382992328</v>
      </c>
      <c r="J4121" s="6">
        <v>3077.6988900250003</v>
      </c>
      <c r="K4121" s="7">
        <v>10391.708273017328</v>
      </c>
      <c r="L4121" s="8">
        <f t="shared" si="175"/>
        <v>0.70383128460058653</v>
      </c>
    </row>
    <row r="4122" spans="1:12">
      <c r="A4122" s="9"/>
      <c r="B4122" s="9"/>
      <c r="C4122" s="4" t="s">
        <v>3632</v>
      </c>
      <c r="D4122" s="4" t="s">
        <v>3998</v>
      </c>
      <c r="E4122" s="33" t="s">
        <v>3146</v>
      </c>
      <c r="F4122" s="5">
        <v>6.2973633675625003</v>
      </c>
      <c r="G4122" s="6">
        <v>11575.291200984866</v>
      </c>
      <c r="H4122" s="6">
        <v>1.1366898717562501E-3</v>
      </c>
      <c r="I4122" s="6">
        <f t="shared" si="174"/>
        <v>11581.589701042301</v>
      </c>
      <c r="J4122" s="6">
        <v>2584.9801503249996</v>
      </c>
      <c r="K4122" s="7">
        <v>14166.569851367301</v>
      </c>
      <c r="L4122" s="8">
        <f t="shared" si="175"/>
        <v>0.81752956591143278</v>
      </c>
    </row>
    <row r="4123" spans="1:12">
      <c r="A4123" s="9"/>
      <c r="B4123" s="9"/>
      <c r="C4123" s="4" t="s">
        <v>3632</v>
      </c>
      <c r="D4123" s="4" t="s">
        <v>3998</v>
      </c>
      <c r="E4123" s="33" t="s">
        <v>4000</v>
      </c>
      <c r="F4123" s="5">
        <v>793.84035798329364</v>
      </c>
      <c r="G4123" s="6">
        <v>11156.674716091971</v>
      </c>
      <c r="H4123" s="6">
        <v>1844.0501985635769</v>
      </c>
      <c r="I4123" s="6">
        <f t="shared" si="174"/>
        <v>13794.565272638842</v>
      </c>
      <c r="J4123" s="6">
        <v>6337.2971770624999</v>
      </c>
      <c r="K4123" s="7">
        <v>20131.862449701341</v>
      </c>
      <c r="L4123" s="8">
        <f t="shared" si="175"/>
        <v>0.68521058630834653</v>
      </c>
    </row>
    <row r="4124" spans="1:12">
      <c r="A4124" s="9"/>
      <c r="B4124" s="9"/>
      <c r="C4124" s="4" t="s">
        <v>3632</v>
      </c>
      <c r="D4124" s="4" t="s">
        <v>3998</v>
      </c>
      <c r="E4124" s="33" t="s">
        <v>4001</v>
      </c>
      <c r="F4124" s="5"/>
      <c r="G4124" s="6">
        <v>6743.9453595681243</v>
      </c>
      <c r="H4124" s="6"/>
      <c r="I4124" s="6">
        <f t="shared" si="174"/>
        <v>6743.9453595681243</v>
      </c>
      <c r="J4124" s="6">
        <v>3422.7568580000002</v>
      </c>
      <c r="K4124" s="7">
        <v>10166.702217568125</v>
      </c>
      <c r="L4124" s="8">
        <f t="shared" si="175"/>
        <v>0.66333656826444121</v>
      </c>
    </row>
    <row r="4125" spans="1:12">
      <c r="A4125" s="9"/>
      <c r="B4125" s="9"/>
      <c r="C4125" s="4" t="s">
        <v>3632</v>
      </c>
      <c r="D4125" s="4" t="s">
        <v>3998</v>
      </c>
      <c r="E4125" s="33" t="s">
        <v>3497</v>
      </c>
      <c r="F4125" s="5">
        <v>111.20977196624999</v>
      </c>
      <c r="G4125" s="6">
        <v>15314.470792199063</v>
      </c>
      <c r="H4125" s="6">
        <v>46.410633873956812</v>
      </c>
      <c r="I4125" s="6">
        <f t="shared" si="174"/>
        <v>15472.09119803927</v>
      </c>
      <c r="J4125" s="6">
        <v>3221.8946147562501</v>
      </c>
      <c r="K4125" s="7">
        <v>18693.985812795519</v>
      </c>
      <c r="L4125" s="8">
        <f t="shared" si="175"/>
        <v>0.82765074034928654</v>
      </c>
    </row>
    <row r="4126" spans="1:12">
      <c r="A4126" s="9"/>
      <c r="B4126" s="9"/>
      <c r="C4126" s="4" t="s">
        <v>3632</v>
      </c>
      <c r="D4126" s="4" t="s">
        <v>3998</v>
      </c>
      <c r="E4126" s="33" t="s">
        <v>4002</v>
      </c>
      <c r="F4126" s="5"/>
      <c r="G4126" s="6">
        <v>10403.708725948061</v>
      </c>
      <c r="H4126" s="6"/>
      <c r="I4126" s="6">
        <f t="shared" si="174"/>
        <v>10403.708725948061</v>
      </c>
      <c r="J4126" s="6">
        <v>7176.3309410624997</v>
      </c>
      <c r="K4126" s="7">
        <v>17580.039667010562</v>
      </c>
      <c r="L4126" s="8">
        <f t="shared" si="175"/>
        <v>0.59179096993000035</v>
      </c>
    </row>
    <row r="4127" spans="1:12">
      <c r="A4127" s="9"/>
      <c r="B4127" s="9"/>
      <c r="C4127" s="4" t="s">
        <v>3632</v>
      </c>
      <c r="D4127" s="4" t="s">
        <v>3998</v>
      </c>
      <c r="E4127" s="33" t="s">
        <v>4003</v>
      </c>
      <c r="F4127" s="5">
        <v>2647.0598351058497</v>
      </c>
      <c r="G4127" s="6">
        <v>7316.6897076329724</v>
      </c>
      <c r="H4127" s="6">
        <v>2521.3107621582781</v>
      </c>
      <c r="I4127" s="6">
        <f t="shared" si="174"/>
        <v>12485.060304897099</v>
      </c>
      <c r="J4127" s="6">
        <v>8947.0056543749997</v>
      </c>
      <c r="K4127" s="7">
        <v>21432.065959272099</v>
      </c>
      <c r="L4127" s="8">
        <f t="shared" si="175"/>
        <v>0.58254114785867017</v>
      </c>
    </row>
    <row r="4128" spans="1:12">
      <c r="A4128" s="4" t="s">
        <v>4004</v>
      </c>
      <c r="B4128" s="14"/>
      <c r="C4128" s="15">
        <f>SUBTOTAL(3,C4016:C4127)</f>
        <v>112</v>
      </c>
      <c r="D4128" s="15">
        <f t="shared" ref="D4128:E4128" si="176">SUBTOTAL(3,D4016:D4127)</f>
        <v>112</v>
      </c>
      <c r="E4128" s="34">
        <f t="shared" si="176"/>
        <v>112</v>
      </c>
      <c r="F4128" s="10">
        <v>60381.628034228197</v>
      </c>
      <c r="G4128" s="11">
        <v>1427286.0559086713</v>
      </c>
      <c r="H4128" s="11">
        <v>31429.643926856366</v>
      </c>
      <c r="I4128" s="11">
        <f t="shared" si="174"/>
        <v>1519097.3278697559</v>
      </c>
      <c r="J4128" s="11">
        <v>1087096.9771639337</v>
      </c>
      <c r="K4128" s="12">
        <v>2606194.305033688</v>
      </c>
      <c r="L4128" s="13">
        <f t="shared" si="175"/>
        <v>0.58287953624014999</v>
      </c>
    </row>
    <row r="4129" spans="1:12">
      <c r="A4129" s="4" t="s">
        <v>4005</v>
      </c>
      <c r="B4129" s="4" t="s">
        <v>4006</v>
      </c>
      <c r="C4129" s="4" t="s">
        <v>2794</v>
      </c>
      <c r="D4129" s="4" t="s">
        <v>2795</v>
      </c>
      <c r="E4129" s="32" t="s">
        <v>4007</v>
      </c>
      <c r="F4129" s="10">
        <v>758.46321478784364</v>
      </c>
      <c r="G4129" s="11">
        <v>80.230618803124997</v>
      </c>
      <c r="H4129" s="11"/>
      <c r="I4129" s="11">
        <f t="shared" si="174"/>
        <v>838.69383359096867</v>
      </c>
      <c r="J4129" s="11">
        <v>39787.258661593747</v>
      </c>
      <c r="K4129" s="12">
        <v>40625.952495184712</v>
      </c>
      <c r="L4129" s="13">
        <f t="shared" si="175"/>
        <v>2.0644287261704863E-2</v>
      </c>
    </row>
    <row r="4130" spans="1:12">
      <c r="A4130" s="9"/>
      <c r="B4130" s="9"/>
      <c r="C4130" s="4" t="s">
        <v>2794</v>
      </c>
      <c r="D4130" s="4" t="s">
        <v>2795</v>
      </c>
      <c r="E4130" s="33" t="s">
        <v>4008</v>
      </c>
      <c r="F4130" s="5"/>
      <c r="G4130" s="6">
        <v>101.41082447000001</v>
      </c>
      <c r="H4130" s="6"/>
      <c r="I4130" s="6">
        <f t="shared" si="174"/>
        <v>101.41082447000001</v>
      </c>
      <c r="J4130" s="6">
        <v>50303.002326687507</v>
      </c>
      <c r="K4130" s="7">
        <v>50404.413151157503</v>
      </c>
      <c r="L4130" s="8">
        <f t="shared" si="175"/>
        <v>2.0119433622980526E-3</v>
      </c>
    </row>
    <row r="4131" spans="1:12">
      <c r="A4131" s="9"/>
      <c r="B4131" s="9"/>
      <c r="C4131" s="4" t="s">
        <v>2794</v>
      </c>
      <c r="D4131" s="4" t="s">
        <v>2795</v>
      </c>
      <c r="E4131" s="33" t="s">
        <v>4009</v>
      </c>
      <c r="F4131" s="5">
        <v>13.592157310304623</v>
      </c>
      <c r="G4131" s="6">
        <v>2.0218763306500001</v>
      </c>
      <c r="H4131" s="6"/>
      <c r="I4131" s="6">
        <f t="shared" si="174"/>
        <v>15.614033640954624</v>
      </c>
      <c r="J4131" s="6">
        <v>31608.131770899312</v>
      </c>
      <c r="K4131" s="7">
        <v>31623.745804540267</v>
      </c>
      <c r="L4131" s="8">
        <f t="shared" si="175"/>
        <v>4.9374396497687807E-4</v>
      </c>
    </row>
    <row r="4132" spans="1:12">
      <c r="A4132" s="9"/>
      <c r="B4132" s="9"/>
      <c r="C4132" s="4" t="s">
        <v>2794</v>
      </c>
      <c r="D4132" s="4" t="s">
        <v>4010</v>
      </c>
      <c r="E4132" s="32" t="s">
        <v>4011</v>
      </c>
      <c r="F4132" s="10">
        <v>2.1672171355874998</v>
      </c>
      <c r="G4132" s="11">
        <v>2381.9495293033528</v>
      </c>
      <c r="H4132" s="11"/>
      <c r="I4132" s="11">
        <f t="shared" si="174"/>
        <v>2384.1167464389405</v>
      </c>
      <c r="J4132" s="11">
        <v>62224.863105608121</v>
      </c>
      <c r="K4132" s="12">
        <v>64608.979852047065</v>
      </c>
      <c r="L4132" s="13">
        <f t="shared" si="175"/>
        <v>3.6900702532349339E-2</v>
      </c>
    </row>
    <row r="4133" spans="1:12">
      <c r="A4133" s="9"/>
      <c r="B4133" s="9"/>
      <c r="C4133" s="4" t="s">
        <v>2794</v>
      </c>
      <c r="D4133" s="4" t="s">
        <v>4010</v>
      </c>
      <c r="E4133" s="33" t="s">
        <v>4012</v>
      </c>
      <c r="F4133" s="5">
        <v>127.425831815</v>
      </c>
      <c r="G4133" s="6">
        <v>181.04286792062499</v>
      </c>
      <c r="H4133" s="6"/>
      <c r="I4133" s="6">
        <f t="shared" si="174"/>
        <v>308.46869973562497</v>
      </c>
      <c r="J4133" s="6">
        <v>30925.115421120623</v>
      </c>
      <c r="K4133" s="7">
        <v>31233.584120856249</v>
      </c>
      <c r="L4133" s="8">
        <f t="shared" si="175"/>
        <v>9.8761864325921135E-3</v>
      </c>
    </row>
    <row r="4134" spans="1:12">
      <c r="A4134" s="9"/>
      <c r="B4134" s="9"/>
      <c r="C4134" s="4" t="s">
        <v>2794</v>
      </c>
      <c r="D4134" s="4" t="s">
        <v>4010</v>
      </c>
      <c r="E4134" s="33" t="s">
        <v>2056</v>
      </c>
      <c r="F4134" s="5">
        <v>198.56031353853126</v>
      </c>
      <c r="G4134" s="6">
        <v>3082.7524836163702</v>
      </c>
      <c r="H4134" s="6">
        <v>16.253527408241876</v>
      </c>
      <c r="I4134" s="6">
        <f t="shared" si="174"/>
        <v>3297.5663245631436</v>
      </c>
      <c r="J4134" s="6">
        <v>23729.595532312502</v>
      </c>
      <c r="K4134" s="7">
        <v>27027.161856875646</v>
      </c>
      <c r="L4134" s="8">
        <f t="shared" si="175"/>
        <v>0.1220093453402785</v>
      </c>
    </row>
    <row r="4135" spans="1:12">
      <c r="A4135" s="9"/>
      <c r="B4135" s="9"/>
      <c r="C4135" s="4" t="s">
        <v>2794</v>
      </c>
      <c r="D4135" s="4" t="s">
        <v>4010</v>
      </c>
      <c r="E4135" s="33" t="s">
        <v>4013</v>
      </c>
      <c r="F4135" s="5">
        <v>40.393336044499996</v>
      </c>
      <c r="G4135" s="6">
        <v>4639.4551074027677</v>
      </c>
      <c r="H4135" s="6">
        <v>2.1167555784749998</v>
      </c>
      <c r="I4135" s="6">
        <f t="shared" si="174"/>
        <v>4681.9651990257425</v>
      </c>
      <c r="J4135" s="6">
        <v>18390.847521750002</v>
      </c>
      <c r="K4135" s="7">
        <v>23072.812720775742</v>
      </c>
      <c r="L4135" s="8">
        <f t="shared" si="175"/>
        <v>0.202921302040037</v>
      </c>
    </row>
    <row r="4136" spans="1:12">
      <c r="A4136" s="9"/>
      <c r="B4136" s="9"/>
      <c r="C4136" s="4" t="s">
        <v>2794</v>
      </c>
      <c r="D4136" s="4" t="s">
        <v>4010</v>
      </c>
      <c r="E4136" s="33" t="s">
        <v>591</v>
      </c>
      <c r="F4136" s="5">
        <v>83.01079837937499</v>
      </c>
      <c r="G4136" s="29"/>
      <c r="H4136" s="6"/>
      <c r="I4136" s="6">
        <f t="shared" si="174"/>
        <v>83.01079837937499</v>
      </c>
      <c r="J4136" s="6">
        <v>5413.438080255688</v>
      </c>
      <c r="K4136" s="7">
        <v>5496.448878635063</v>
      </c>
      <c r="L4136" s="8">
        <f t="shared" si="175"/>
        <v>1.5102623568835797E-2</v>
      </c>
    </row>
    <row r="4137" spans="1:12">
      <c r="A4137" s="9"/>
      <c r="B4137" s="9"/>
      <c r="C4137" s="4" t="s">
        <v>2794</v>
      </c>
      <c r="D4137" s="4" t="s">
        <v>4010</v>
      </c>
      <c r="E4137" s="33" t="s">
        <v>4014</v>
      </c>
      <c r="F4137" s="5">
        <v>21.875377339062496</v>
      </c>
      <c r="G4137" s="6">
        <v>10108.671799338852</v>
      </c>
      <c r="H4137" s="6"/>
      <c r="I4137" s="6">
        <f t="shared" si="174"/>
        <v>10130.547176677914</v>
      </c>
      <c r="J4137" s="6">
        <v>65262.053675606243</v>
      </c>
      <c r="K4137" s="7">
        <v>75392.600852284158</v>
      </c>
      <c r="L4137" s="8">
        <f t="shared" si="175"/>
        <v>0.13437057565538263</v>
      </c>
    </row>
    <row r="4138" spans="1:12">
      <c r="A4138" s="9"/>
      <c r="B4138" s="9"/>
      <c r="C4138" s="4" t="s">
        <v>2794</v>
      </c>
      <c r="D4138" s="4" t="s">
        <v>4010</v>
      </c>
      <c r="E4138" s="33" t="s">
        <v>2719</v>
      </c>
      <c r="F4138" s="5">
        <v>524.93331488587421</v>
      </c>
      <c r="G4138" s="6">
        <v>7197.3384604347984</v>
      </c>
      <c r="H4138" s="6">
        <v>341.66781269650039</v>
      </c>
      <c r="I4138" s="6">
        <f t="shared" si="174"/>
        <v>8063.9395880171733</v>
      </c>
      <c r="J4138" s="6">
        <v>18304.126814249998</v>
      </c>
      <c r="K4138" s="7">
        <v>26368.06640226717</v>
      </c>
      <c r="L4138" s="8">
        <f t="shared" si="175"/>
        <v>0.30582218145976081</v>
      </c>
    </row>
    <row r="4139" spans="1:12">
      <c r="A4139" s="9"/>
      <c r="B4139" s="9"/>
      <c r="C4139" s="4" t="s">
        <v>2794</v>
      </c>
      <c r="D4139" s="4" t="s">
        <v>4010</v>
      </c>
      <c r="E4139" s="33" t="s">
        <v>4015</v>
      </c>
      <c r="F4139" s="5">
        <v>1325.3031600473462</v>
      </c>
      <c r="G4139" s="6">
        <v>2909.8762685036236</v>
      </c>
      <c r="H4139" s="6">
        <v>7.2173540244793752</v>
      </c>
      <c r="I4139" s="6">
        <f t="shared" si="174"/>
        <v>4242.3967825754489</v>
      </c>
      <c r="J4139" s="6">
        <v>27824.761323062499</v>
      </c>
      <c r="K4139" s="7">
        <v>32067.158105637947</v>
      </c>
      <c r="L4139" s="8">
        <f t="shared" si="175"/>
        <v>0.1322972484371655</v>
      </c>
    </row>
    <row r="4140" spans="1:12">
      <c r="A4140" s="9"/>
      <c r="B4140" s="9"/>
      <c r="C4140" s="4" t="s">
        <v>2794</v>
      </c>
      <c r="D4140" s="4" t="s">
        <v>4010</v>
      </c>
      <c r="E4140" s="33" t="s">
        <v>3261</v>
      </c>
      <c r="F4140" s="5">
        <v>200.76989532631248</v>
      </c>
      <c r="G4140" s="6">
        <v>108.10932832</v>
      </c>
      <c r="H4140" s="6"/>
      <c r="I4140" s="6">
        <f t="shared" si="174"/>
        <v>308.87922364631248</v>
      </c>
      <c r="J4140" s="6">
        <v>32321.929543442064</v>
      </c>
      <c r="K4140" s="7">
        <v>32630.808767088376</v>
      </c>
      <c r="L4140" s="8">
        <f t="shared" si="175"/>
        <v>9.465877044330261E-3</v>
      </c>
    </row>
    <row r="4141" spans="1:12">
      <c r="A4141" s="4" t="s">
        <v>4016</v>
      </c>
      <c r="B4141" s="14"/>
      <c r="C4141" s="15">
        <f>SUBTOTAL(3,C4129:C4140)</f>
        <v>12</v>
      </c>
      <c r="D4141" s="15">
        <f t="shared" ref="D4141:E4141" si="177">SUBTOTAL(3,D4129:D4140)</f>
        <v>12</v>
      </c>
      <c r="E4141" s="34">
        <f t="shared" si="177"/>
        <v>12</v>
      </c>
      <c r="F4141" s="10">
        <v>3296.4946166097379</v>
      </c>
      <c r="G4141" s="11">
        <v>30792.859164444166</v>
      </c>
      <c r="H4141" s="11">
        <v>367.25544970769664</v>
      </c>
      <c r="I4141" s="11">
        <f t="shared" si="174"/>
        <v>34456.609230761598</v>
      </c>
      <c r="J4141" s="11">
        <v>406095.12377658836</v>
      </c>
      <c r="K4141" s="12">
        <v>440551.73300734989</v>
      </c>
      <c r="L4141" s="13">
        <f t="shared" si="175"/>
        <v>7.8212401970478115E-2</v>
      </c>
    </row>
    <row r="4142" spans="1:12">
      <c r="A4142" s="4" t="s">
        <v>4017</v>
      </c>
      <c r="B4142" s="4" t="s">
        <v>4018</v>
      </c>
      <c r="C4142" s="4" t="s">
        <v>4019</v>
      </c>
      <c r="D4142" s="4" t="s">
        <v>4020</v>
      </c>
      <c r="E4142" s="32" t="s">
        <v>509</v>
      </c>
      <c r="F4142" s="10"/>
      <c r="G4142" s="11">
        <v>45.941700497798749</v>
      </c>
      <c r="H4142" s="11"/>
      <c r="I4142" s="11">
        <f t="shared" si="174"/>
        <v>45.941700497798749</v>
      </c>
      <c r="J4142" s="11">
        <v>33659.191692865817</v>
      </c>
      <c r="K4142" s="12">
        <v>33705.13339336362</v>
      </c>
      <c r="L4142" s="13">
        <f t="shared" si="175"/>
        <v>1.3630475797744342E-3</v>
      </c>
    </row>
    <row r="4143" spans="1:12">
      <c r="A4143" s="9"/>
      <c r="B4143" s="9"/>
      <c r="C4143" s="4" t="s">
        <v>4019</v>
      </c>
      <c r="D4143" s="4" t="s">
        <v>4020</v>
      </c>
      <c r="E4143" s="33" t="s">
        <v>3284</v>
      </c>
      <c r="F4143" s="5"/>
      <c r="G4143" s="29"/>
      <c r="H4143" s="6"/>
      <c r="I4143" s="6">
        <f t="shared" si="174"/>
        <v>0</v>
      </c>
      <c r="J4143" s="6">
        <v>17897.007986998877</v>
      </c>
      <c r="K4143" s="7">
        <v>17897.007986998877</v>
      </c>
      <c r="L4143" s="8">
        <f t="shared" si="175"/>
        <v>0</v>
      </c>
    </row>
    <row r="4144" spans="1:12">
      <c r="A4144" s="9"/>
      <c r="B4144" s="9"/>
      <c r="C4144" s="4" t="s">
        <v>4019</v>
      </c>
      <c r="D4144" s="4" t="s">
        <v>4021</v>
      </c>
      <c r="E4144" s="32" t="s">
        <v>4022</v>
      </c>
      <c r="F4144" s="10"/>
      <c r="G4144" s="11">
        <v>2264.3656945694047</v>
      </c>
      <c r="H4144" s="11"/>
      <c r="I4144" s="11">
        <f t="shared" si="174"/>
        <v>2264.3656945694047</v>
      </c>
      <c r="J4144" s="11">
        <v>83610.581901812518</v>
      </c>
      <c r="K4144" s="12">
        <v>85874.947596381928</v>
      </c>
      <c r="L4144" s="13">
        <f t="shared" si="175"/>
        <v>2.6368175561655965E-2</v>
      </c>
    </row>
    <row r="4145" spans="1:12">
      <c r="A4145" s="9"/>
      <c r="B4145" s="9"/>
      <c r="C4145" s="4" t="s">
        <v>4019</v>
      </c>
      <c r="D4145" s="4" t="s">
        <v>4021</v>
      </c>
      <c r="E4145" s="33" t="s">
        <v>3144</v>
      </c>
      <c r="F4145" s="5"/>
      <c r="G4145" s="6">
        <v>818.45044011917116</v>
      </c>
      <c r="H4145" s="6"/>
      <c r="I4145" s="6">
        <f t="shared" si="174"/>
        <v>818.45044011917116</v>
      </c>
      <c r="J4145" s="6">
        <v>50352.307315520004</v>
      </c>
      <c r="K4145" s="7">
        <v>51170.757755639177</v>
      </c>
      <c r="L4145" s="8">
        <f t="shared" si="175"/>
        <v>1.5994495215951251E-2</v>
      </c>
    </row>
    <row r="4146" spans="1:12">
      <c r="A4146" s="9"/>
      <c r="B4146" s="9"/>
      <c r="C4146" s="4" t="s">
        <v>4019</v>
      </c>
      <c r="D4146" s="4" t="s">
        <v>4021</v>
      </c>
      <c r="E4146" s="33" t="s">
        <v>4023</v>
      </c>
      <c r="F4146" s="5">
        <v>9.892798490125001</v>
      </c>
      <c r="G4146" s="6">
        <v>382.67399807792503</v>
      </c>
      <c r="H4146" s="6"/>
      <c r="I4146" s="6">
        <f t="shared" si="174"/>
        <v>392.56679656805005</v>
      </c>
      <c r="J4146" s="6">
        <v>40028.384719074071</v>
      </c>
      <c r="K4146" s="7">
        <v>40420.951515642118</v>
      </c>
      <c r="L4146" s="8">
        <f t="shared" si="175"/>
        <v>9.7119632727135172E-3</v>
      </c>
    </row>
    <row r="4147" spans="1:12">
      <c r="A4147" s="9"/>
      <c r="B4147" s="9"/>
      <c r="C4147" s="4" t="s">
        <v>4019</v>
      </c>
      <c r="D4147" s="4" t="s">
        <v>4021</v>
      </c>
      <c r="E4147" s="33" t="s">
        <v>4024</v>
      </c>
      <c r="F4147" s="5">
        <v>37.490634807125005</v>
      </c>
      <c r="G4147" s="29"/>
      <c r="H4147" s="6"/>
      <c r="I4147" s="6">
        <f t="shared" si="174"/>
        <v>37.490634807125005</v>
      </c>
      <c r="J4147" s="6">
        <v>48462.107243890197</v>
      </c>
      <c r="K4147" s="7">
        <v>48499.597878697321</v>
      </c>
      <c r="L4147" s="8">
        <f t="shared" si="175"/>
        <v>7.7300918867189556E-4</v>
      </c>
    </row>
    <row r="4148" spans="1:12">
      <c r="A4148" s="9"/>
      <c r="B4148" s="9"/>
      <c r="C4148" s="4" t="s">
        <v>4019</v>
      </c>
      <c r="D4148" s="4" t="s">
        <v>4021</v>
      </c>
      <c r="E4148" s="33" t="s">
        <v>3007</v>
      </c>
      <c r="F4148" s="5"/>
      <c r="G4148" s="29"/>
      <c r="H4148" s="6"/>
      <c r="I4148" s="6">
        <f t="shared" si="174"/>
        <v>0</v>
      </c>
      <c r="J4148" s="6">
        <v>5840.8316379224989</v>
      </c>
      <c r="K4148" s="7">
        <v>5840.8316379224989</v>
      </c>
      <c r="L4148" s="8">
        <f t="shared" si="175"/>
        <v>0</v>
      </c>
    </row>
    <row r="4149" spans="1:12">
      <c r="A4149" s="9"/>
      <c r="B4149" s="9"/>
      <c r="C4149" s="4" t="s">
        <v>4019</v>
      </c>
      <c r="D4149" s="4" t="s">
        <v>4025</v>
      </c>
      <c r="E4149" s="32" t="s">
        <v>4026</v>
      </c>
      <c r="F4149" s="10"/>
      <c r="G4149" s="11">
        <v>905.02622597766185</v>
      </c>
      <c r="H4149" s="11"/>
      <c r="I4149" s="11">
        <f t="shared" si="174"/>
        <v>905.02622597766185</v>
      </c>
      <c r="J4149" s="11">
        <v>9388.7107945821681</v>
      </c>
      <c r="K4149" s="12">
        <v>10293.737020559831</v>
      </c>
      <c r="L4149" s="13">
        <f t="shared" si="175"/>
        <v>8.7920084238604479E-2</v>
      </c>
    </row>
    <row r="4150" spans="1:12">
      <c r="A4150" s="9"/>
      <c r="B4150" s="9"/>
      <c r="C4150" s="4" t="s">
        <v>4019</v>
      </c>
      <c r="D4150" s="4" t="s">
        <v>4025</v>
      </c>
      <c r="E4150" s="33" t="s">
        <v>4027</v>
      </c>
      <c r="F4150" s="5"/>
      <c r="G4150" s="6">
        <v>2214.7104869626501</v>
      </c>
      <c r="H4150" s="6"/>
      <c r="I4150" s="6">
        <f t="shared" si="174"/>
        <v>2214.7104869626501</v>
      </c>
      <c r="J4150" s="6">
        <v>11720.269911608588</v>
      </c>
      <c r="K4150" s="7">
        <v>13934.980398571239</v>
      </c>
      <c r="L4150" s="8">
        <f t="shared" si="175"/>
        <v>0.15893172603168682</v>
      </c>
    </row>
    <row r="4151" spans="1:12">
      <c r="A4151" s="9"/>
      <c r="B4151" s="9"/>
      <c r="C4151" s="4" t="s">
        <v>4019</v>
      </c>
      <c r="D4151" s="4" t="s">
        <v>4025</v>
      </c>
      <c r="E4151" s="33" t="s">
        <v>4028</v>
      </c>
      <c r="F4151" s="5">
        <v>0.34496165892249997</v>
      </c>
      <c r="G4151" s="29"/>
      <c r="H4151" s="6"/>
      <c r="I4151" s="6">
        <f t="shared" si="174"/>
        <v>0.34496165892249997</v>
      </c>
      <c r="J4151" s="6">
        <v>18659.556641911906</v>
      </c>
      <c r="K4151" s="7">
        <v>18659.90160357083</v>
      </c>
      <c r="L4151" s="8">
        <f t="shared" si="175"/>
        <v>1.8486788743649474E-5</v>
      </c>
    </row>
    <row r="4152" spans="1:12">
      <c r="A4152" s="9"/>
      <c r="B4152" s="9"/>
      <c r="C4152" s="4" t="s">
        <v>4019</v>
      </c>
      <c r="D4152" s="4" t="s">
        <v>4025</v>
      </c>
      <c r="E4152" s="33" t="s">
        <v>4029</v>
      </c>
      <c r="F4152" s="5">
        <v>2.0056165030562498</v>
      </c>
      <c r="G4152" s="6">
        <v>707.93721801655602</v>
      </c>
      <c r="H4152" s="6"/>
      <c r="I4152" s="6">
        <f t="shared" si="174"/>
        <v>709.94283451961223</v>
      </c>
      <c r="J4152" s="6">
        <v>18062.654624883904</v>
      </c>
      <c r="K4152" s="7">
        <v>18772.597459403518</v>
      </c>
      <c r="L4152" s="8">
        <f t="shared" si="175"/>
        <v>3.7818039621575629E-2</v>
      </c>
    </row>
    <row r="4153" spans="1:12">
      <c r="A4153" s="4" t="s">
        <v>4030</v>
      </c>
      <c r="B4153" s="14"/>
      <c r="C4153" s="15">
        <f>SUBTOTAL(3,C4142:C4152)</f>
        <v>11</v>
      </c>
      <c r="D4153" s="15">
        <f t="shared" ref="D4153:E4153" si="178">SUBTOTAL(3,D4142:D4152)</f>
        <v>11</v>
      </c>
      <c r="E4153" s="34">
        <f t="shared" si="178"/>
        <v>11</v>
      </c>
      <c r="F4153" s="10">
        <v>49.734011459228761</v>
      </c>
      <c r="G4153" s="11">
        <v>7339.1057642211672</v>
      </c>
      <c r="H4153" s="11"/>
      <c r="I4153" s="11">
        <f t="shared" si="174"/>
        <v>7388.8397756803961</v>
      </c>
      <c r="J4153" s="11">
        <v>337681.60447107052</v>
      </c>
      <c r="K4153" s="12">
        <v>345070.44424675097</v>
      </c>
      <c r="L4153" s="13">
        <f t="shared" si="175"/>
        <v>2.1412554737364954E-2</v>
      </c>
    </row>
    <row r="4154" spans="1:12">
      <c r="A4154" s="4" t="s">
        <v>4031</v>
      </c>
      <c r="B4154" s="4" t="s">
        <v>4032</v>
      </c>
      <c r="C4154" s="4" t="s">
        <v>4033</v>
      </c>
      <c r="D4154" s="4" t="s">
        <v>4034</v>
      </c>
      <c r="E4154" s="32" t="s">
        <v>4035</v>
      </c>
      <c r="F4154" s="10"/>
      <c r="G4154" s="28"/>
      <c r="H4154" s="11"/>
      <c r="I4154" s="11">
        <f t="shared" si="174"/>
        <v>0</v>
      </c>
      <c r="J4154" s="11">
        <v>3242.2846478312499</v>
      </c>
      <c r="K4154" s="12">
        <v>3242.2846478312499</v>
      </c>
      <c r="L4154" s="13">
        <f t="shared" si="175"/>
        <v>0</v>
      </c>
    </row>
    <row r="4155" spans="1:12">
      <c r="A4155" s="9"/>
      <c r="B4155" s="9"/>
      <c r="C4155" s="4" t="s">
        <v>4033</v>
      </c>
      <c r="D4155" s="4" t="s">
        <v>4034</v>
      </c>
      <c r="E4155" s="33" t="s">
        <v>4036</v>
      </c>
      <c r="F4155" s="5"/>
      <c r="G4155" s="29"/>
      <c r="H4155" s="6"/>
      <c r="I4155" s="6">
        <f t="shared" si="174"/>
        <v>0</v>
      </c>
      <c r="J4155" s="6">
        <v>22029.9620235</v>
      </c>
      <c r="K4155" s="7">
        <v>22029.9620235</v>
      </c>
      <c r="L4155" s="8">
        <f t="shared" si="175"/>
        <v>0</v>
      </c>
    </row>
    <row r="4156" spans="1:12">
      <c r="A4156" s="9"/>
      <c r="B4156" s="9"/>
      <c r="C4156" s="4" t="s">
        <v>4033</v>
      </c>
      <c r="D4156" s="4" t="s">
        <v>4034</v>
      </c>
      <c r="E4156" s="33" t="s">
        <v>4037</v>
      </c>
      <c r="F4156" s="5"/>
      <c r="G4156" s="29"/>
      <c r="H4156" s="6"/>
      <c r="I4156" s="6">
        <f t="shared" si="174"/>
        <v>0</v>
      </c>
      <c r="J4156" s="6">
        <v>16764.010888062498</v>
      </c>
      <c r="K4156" s="7">
        <v>16764.010888062498</v>
      </c>
      <c r="L4156" s="8">
        <f t="shared" si="175"/>
        <v>0</v>
      </c>
    </row>
    <row r="4157" spans="1:12">
      <c r="A4157" s="9"/>
      <c r="B4157" s="9"/>
      <c r="C4157" s="4" t="s">
        <v>4033</v>
      </c>
      <c r="D4157" s="4" t="s">
        <v>4034</v>
      </c>
      <c r="E4157" s="33" t="s">
        <v>4038</v>
      </c>
      <c r="F4157" s="5"/>
      <c r="G4157" s="29"/>
      <c r="H4157" s="6"/>
      <c r="I4157" s="6">
        <f t="shared" si="174"/>
        <v>0</v>
      </c>
      <c r="J4157" s="6">
        <v>18913.400424336814</v>
      </c>
      <c r="K4157" s="7">
        <v>18913.400424336814</v>
      </c>
      <c r="L4157" s="8">
        <f t="shared" si="175"/>
        <v>0</v>
      </c>
    </row>
    <row r="4158" spans="1:12">
      <c r="A4158" s="9"/>
      <c r="B4158" s="9"/>
      <c r="C4158" s="4" t="s">
        <v>4033</v>
      </c>
      <c r="D4158" s="4" t="s">
        <v>4034</v>
      </c>
      <c r="E4158" s="33" t="s">
        <v>4039</v>
      </c>
      <c r="F4158" s="5"/>
      <c r="G4158" s="29"/>
      <c r="H4158" s="6"/>
      <c r="I4158" s="6">
        <f t="shared" si="174"/>
        <v>0</v>
      </c>
      <c r="J4158" s="6">
        <v>2677.9285884866563</v>
      </c>
      <c r="K4158" s="7">
        <v>2677.9285884866563</v>
      </c>
      <c r="L4158" s="8">
        <f t="shared" si="175"/>
        <v>0</v>
      </c>
    </row>
    <row r="4159" spans="1:12">
      <c r="A4159" s="9"/>
      <c r="B4159" s="9"/>
      <c r="C4159" s="4" t="s">
        <v>4033</v>
      </c>
      <c r="D4159" s="4" t="s">
        <v>4040</v>
      </c>
      <c r="E4159" s="32" t="s">
        <v>4041</v>
      </c>
      <c r="F4159" s="10"/>
      <c r="G4159" s="28"/>
      <c r="H4159" s="11"/>
      <c r="I4159" s="11">
        <f t="shared" si="174"/>
        <v>0</v>
      </c>
      <c r="J4159" s="11">
        <v>3007.3734529687499</v>
      </c>
      <c r="K4159" s="12">
        <v>3007.3734529687499</v>
      </c>
      <c r="L4159" s="13">
        <f t="shared" si="175"/>
        <v>0</v>
      </c>
    </row>
    <row r="4160" spans="1:12">
      <c r="A4160" s="9"/>
      <c r="B4160" s="9"/>
      <c r="C4160" s="4" t="s">
        <v>4033</v>
      </c>
      <c r="D4160" s="4" t="s">
        <v>4040</v>
      </c>
      <c r="E4160" s="33" t="s">
        <v>3834</v>
      </c>
      <c r="F4160" s="5"/>
      <c r="G4160" s="29"/>
      <c r="H4160" s="6"/>
      <c r="I4160" s="6">
        <f t="shared" si="174"/>
        <v>0</v>
      </c>
      <c r="J4160" s="6">
        <v>16247.912397325001</v>
      </c>
      <c r="K4160" s="7">
        <v>16247.912397325001</v>
      </c>
      <c r="L4160" s="8">
        <f t="shared" si="175"/>
        <v>0</v>
      </c>
    </row>
    <row r="4161" spans="1:12">
      <c r="A4161" s="9"/>
      <c r="B4161" s="9"/>
      <c r="C4161" s="4" t="s">
        <v>4033</v>
      </c>
      <c r="D4161" s="4" t="s">
        <v>4040</v>
      </c>
      <c r="E4161" s="33" t="s">
        <v>4042</v>
      </c>
      <c r="F4161" s="5"/>
      <c r="G4161" s="29"/>
      <c r="H4161" s="6"/>
      <c r="I4161" s="6">
        <f t="shared" si="174"/>
        <v>0</v>
      </c>
      <c r="J4161" s="6">
        <v>1549.8867579</v>
      </c>
      <c r="K4161" s="7">
        <v>1549.8867579</v>
      </c>
      <c r="L4161" s="8">
        <f t="shared" si="175"/>
        <v>0</v>
      </c>
    </row>
    <row r="4162" spans="1:12">
      <c r="A4162" s="9"/>
      <c r="B4162" s="9"/>
      <c r="C4162" s="4" t="s">
        <v>4033</v>
      </c>
      <c r="D4162" s="4" t="s">
        <v>4040</v>
      </c>
      <c r="E4162" s="33" t="s">
        <v>1340</v>
      </c>
      <c r="F4162" s="5"/>
      <c r="G4162" s="29"/>
      <c r="H4162" s="6"/>
      <c r="I4162" s="6">
        <f t="shared" si="174"/>
        <v>0</v>
      </c>
      <c r="J4162" s="6">
        <v>18041.303368541252</v>
      </c>
      <c r="K4162" s="7">
        <v>18041.303368541252</v>
      </c>
      <c r="L4162" s="8">
        <f t="shared" si="175"/>
        <v>0</v>
      </c>
    </row>
    <row r="4163" spans="1:12">
      <c r="A4163" s="9"/>
      <c r="B4163" s="9"/>
      <c r="C4163" s="4" t="s">
        <v>4033</v>
      </c>
      <c r="D4163" s="4" t="s">
        <v>4040</v>
      </c>
      <c r="E4163" s="33" t="s">
        <v>4043</v>
      </c>
      <c r="F4163" s="5"/>
      <c r="G4163" s="29"/>
      <c r="H4163" s="6"/>
      <c r="I4163" s="6">
        <f t="shared" si="174"/>
        <v>0</v>
      </c>
      <c r="J4163" s="6">
        <v>17182.888768812503</v>
      </c>
      <c r="K4163" s="7">
        <v>17182.888768812503</v>
      </c>
      <c r="L4163" s="8">
        <f t="shared" si="175"/>
        <v>0</v>
      </c>
    </row>
    <row r="4164" spans="1:12">
      <c r="A4164" s="9"/>
      <c r="B4164" s="9"/>
      <c r="C4164" s="4" t="s">
        <v>4033</v>
      </c>
      <c r="D4164" s="4" t="s">
        <v>4040</v>
      </c>
      <c r="E4164" s="33" t="s">
        <v>4044</v>
      </c>
      <c r="F4164" s="5">
        <v>12.924942029562501</v>
      </c>
      <c r="G4164" s="29"/>
      <c r="H4164" s="6"/>
      <c r="I4164" s="6">
        <f t="shared" si="174"/>
        <v>12.924942029562501</v>
      </c>
      <c r="J4164" s="6">
        <v>22236.640847025563</v>
      </c>
      <c r="K4164" s="7">
        <v>22249.565789055127</v>
      </c>
      <c r="L4164" s="8">
        <f t="shared" si="175"/>
        <v>5.8090760746083692E-4</v>
      </c>
    </row>
    <row r="4165" spans="1:12">
      <c r="A4165" s="9"/>
      <c r="B4165" s="9"/>
      <c r="C4165" s="4" t="s">
        <v>4033</v>
      </c>
      <c r="D4165" s="4" t="s">
        <v>4040</v>
      </c>
      <c r="E4165" s="33" t="s">
        <v>2549</v>
      </c>
      <c r="F4165" s="5"/>
      <c r="G4165" s="29"/>
      <c r="H4165" s="6"/>
      <c r="I4165" s="6">
        <f t="shared" ref="I4165:I4228" si="179">+H4165+G4165+F4165</f>
        <v>0</v>
      </c>
      <c r="J4165" s="6">
        <v>11347.54200631375</v>
      </c>
      <c r="K4165" s="7">
        <v>11347.54200631375</v>
      </c>
      <c r="L4165" s="8">
        <f t="shared" ref="L4165:L4228" si="180">+I4165/K4165</f>
        <v>0</v>
      </c>
    </row>
    <row r="4166" spans="1:12">
      <c r="A4166" s="9"/>
      <c r="B4166" s="9"/>
      <c r="C4166" s="4" t="s">
        <v>4033</v>
      </c>
      <c r="D4166" s="4" t="s">
        <v>4040</v>
      </c>
      <c r="E4166" s="33" t="s">
        <v>4045</v>
      </c>
      <c r="F4166" s="5">
        <v>8.1542937934374997</v>
      </c>
      <c r="G4166" s="29"/>
      <c r="H4166" s="6"/>
      <c r="I4166" s="6">
        <f t="shared" si="179"/>
        <v>8.1542937934374997</v>
      </c>
      <c r="J4166" s="6">
        <v>24724.285846490002</v>
      </c>
      <c r="K4166" s="7">
        <v>24732.440140283441</v>
      </c>
      <c r="L4166" s="8">
        <f t="shared" si="180"/>
        <v>3.2970033475006923E-4</v>
      </c>
    </row>
    <row r="4167" spans="1:12">
      <c r="A4167" s="9"/>
      <c r="B4167" s="9"/>
      <c r="C4167" s="4" t="s">
        <v>4033</v>
      </c>
      <c r="D4167" s="4" t="s">
        <v>4040</v>
      </c>
      <c r="E4167" s="33" t="s">
        <v>4046</v>
      </c>
      <c r="F4167" s="5"/>
      <c r="G4167" s="29"/>
      <c r="H4167" s="6"/>
      <c r="I4167" s="6">
        <f t="shared" si="179"/>
        <v>0</v>
      </c>
      <c r="J4167" s="6">
        <v>25487.937195437498</v>
      </c>
      <c r="K4167" s="7">
        <v>25487.937195437498</v>
      </c>
      <c r="L4167" s="8">
        <f t="shared" si="180"/>
        <v>0</v>
      </c>
    </row>
    <row r="4168" spans="1:12">
      <c r="A4168" s="9"/>
      <c r="B4168" s="9"/>
      <c r="C4168" s="4" t="s">
        <v>4033</v>
      </c>
      <c r="D4168" s="4" t="s">
        <v>4040</v>
      </c>
      <c r="E4168" s="33" t="s">
        <v>490</v>
      </c>
      <c r="F4168" s="5"/>
      <c r="G4168" s="29"/>
      <c r="H4168" s="6"/>
      <c r="I4168" s="6">
        <f t="shared" si="179"/>
        <v>0</v>
      </c>
      <c r="J4168" s="6">
        <v>10945.137597912249</v>
      </c>
      <c r="K4168" s="7">
        <v>10945.137597912249</v>
      </c>
      <c r="L4168" s="8">
        <f t="shared" si="180"/>
        <v>0</v>
      </c>
    </row>
    <row r="4169" spans="1:12">
      <c r="A4169" s="9"/>
      <c r="B4169" s="9"/>
      <c r="C4169" s="4" t="s">
        <v>4033</v>
      </c>
      <c r="D4169" s="4" t="s">
        <v>4040</v>
      </c>
      <c r="E4169" s="33" t="s">
        <v>369</v>
      </c>
      <c r="F4169" s="5"/>
      <c r="G4169" s="29"/>
      <c r="H4169" s="6"/>
      <c r="I4169" s="6">
        <f t="shared" si="179"/>
        <v>0</v>
      </c>
      <c r="J4169" s="6">
        <v>12985.086013262502</v>
      </c>
      <c r="K4169" s="7">
        <v>12985.086013262502</v>
      </c>
      <c r="L4169" s="8">
        <f t="shared" si="180"/>
        <v>0</v>
      </c>
    </row>
    <row r="4170" spans="1:12">
      <c r="A4170" s="9"/>
      <c r="B4170" s="9"/>
      <c r="C4170" s="4" t="s">
        <v>4033</v>
      </c>
      <c r="D4170" s="4" t="s">
        <v>4040</v>
      </c>
      <c r="E4170" s="33" t="s">
        <v>4047</v>
      </c>
      <c r="F4170" s="5"/>
      <c r="G4170" s="29"/>
      <c r="H4170" s="6"/>
      <c r="I4170" s="6">
        <f t="shared" si="179"/>
        <v>0</v>
      </c>
      <c r="J4170" s="6">
        <v>10042.754923936945</v>
      </c>
      <c r="K4170" s="7">
        <v>10042.754923936945</v>
      </c>
      <c r="L4170" s="8">
        <f t="shared" si="180"/>
        <v>0</v>
      </c>
    </row>
    <row r="4171" spans="1:12">
      <c r="A4171" s="9"/>
      <c r="B4171" s="9"/>
      <c r="C4171" s="4" t="s">
        <v>4033</v>
      </c>
      <c r="D4171" s="4" t="s">
        <v>4040</v>
      </c>
      <c r="E4171" s="33" t="s">
        <v>4048</v>
      </c>
      <c r="F4171" s="5"/>
      <c r="G4171" s="29"/>
      <c r="H4171" s="6"/>
      <c r="I4171" s="6">
        <f t="shared" si="179"/>
        <v>0</v>
      </c>
      <c r="J4171" s="6">
        <v>16729.449118043751</v>
      </c>
      <c r="K4171" s="7">
        <v>16729.449118043751</v>
      </c>
      <c r="L4171" s="8">
        <f t="shared" si="180"/>
        <v>0</v>
      </c>
    </row>
    <row r="4172" spans="1:12">
      <c r="A4172" s="9"/>
      <c r="B4172" s="9"/>
      <c r="C4172" s="4" t="s">
        <v>4033</v>
      </c>
      <c r="D4172" s="4" t="s">
        <v>4040</v>
      </c>
      <c r="E4172" s="33" t="s">
        <v>4049</v>
      </c>
      <c r="F4172" s="5"/>
      <c r="G4172" s="29"/>
      <c r="H4172" s="6"/>
      <c r="I4172" s="6">
        <f t="shared" si="179"/>
        <v>0</v>
      </c>
      <c r="J4172" s="6">
        <v>14040.663641562502</v>
      </c>
      <c r="K4172" s="7">
        <v>14040.663641562502</v>
      </c>
      <c r="L4172" s="8">
        <f t="shared" si="180"/>
        <v>0</v>
      </c>
    </row>
    <row r="4173" spans="1:12">
      <c r="A4173" s="9"/>
      <c r="B4173" s="9"/>
      <c r="C4173" s="4" t="s">
        <v>4033</v>
      </c>
      <c r="D4173" s="4" t="s">
        <v>4050</v>
      </c>
      <c r="E4173" s="32" t="s">
        <v>4051</v>
      </c>
      <c r="F4173" s="10"/>
      <c r="G4173" s="28"/>
      <c r="H4173" s="11"/>
      <c r="I4173" s="11">
        <f t="shared" si="179"/>
        <v>0</v>
      </c>
      <c r="J4173" s="11">
        <v>30266.793472941659</v>
      </c>
      <c r="K4173" s="12">
        <v>30266.793472941659</v>
      </c>
      <c r="L4173" s="13">
        <f t="shared" si="180"/>
        <v>0</v>
      </c>
    </row>
    <row r="4174" spans="1:12">
      <c r="A4174" s="9"/>
      <c r="B4174" s="9"/>
      <c r="C4174" s="4" t="s">
        <v>4033</v>
      </c>
      <c r="D4174" s="4" t="s">
        <v>4050</v>
      </c>
      <c r="E4174" s="33" t="s">
        <v>1262</v>
      </c>
      <c r="F4174" s="5"/>
      <c r="G4174" s="29"/>
      <c r="H4174" s="6"/>
      <c r="I4174" s="6">
        <f t="shared" si="179"/>
        <v>0</v>
      </c>
      <c r="J4174" s="6">
        <v>44750.192798249998</v>
      </c>
      <c r="K4174" s="7">
        <v>44750.192798249998</v>
      </c>
      <c r="L4174" s="8">
        <f t="shared" si="180"/>
        <v>0</v>
      </c>
    </row>
    <row r="4175" spans="1:12">
      <c r="A4175" s="9"/>
      <c r="B4175" s="9"/>
      <c r="C4175" s="4" t="s">
        <v>4033</v>
      </c>
      <c r="D4175" s="4" t="s">
        <v>4050</v>
      </c>
      <c r="E4175" s="33" t="s">
        <v>4052</v>
      </c>
      <c r="F4175" s="5"/>
      <c r="G4175" s="29"/>
      <c r="H4175" s="6"/>
      <c r="I4175" s="6">
        <f t="shared" si="179"/>
        <v>0</v>
      </c>
      <c r="J4175" s="6">
        <v>83754.245665621755</v>
      </c>
      <c r="K4175" s="7">
        <v>83754.245665621755</v>
      </c>
      <c r="L4175" s="8">
        <f t="shared" si="180"/>
        <v>0</v>
      </c>
    </row>
    <row r="4176" spans="1:12">
      <c r="A4176" s="9"/>
      <c r="B4176" s="9"/>
      <c r="C4176" s="4" t="s">
        <v>4033</v>
      </c>
      <c r="D4176" s="4" t="s">
        <v>4050</v>
      </c>
      <c r="E4176" s="33" t="s">
        <v>523</v>
      </c>
      <c r="F4176" s="5"/>
      <c r="G4176" s="29"/>
      <c r="H4176" s="6"/>
      <c r="I4176" s="6">
        <f t="shared" si="179"/>
        <v>0</v>
      </c>
      <c r="J4176" s="6">
        <v>26274.888962241308</v>
      </c>
      <c r="K4176" s="7">
        <v>26274.888962241308</v>
      </c>
      <c r="L4176" s="8">
        <f t="shared" si="180"/>
        <v>0</v>
      </c>
    </row>
    <row r="4177" spans="1:12">
      <c r="A4177" s="9"/>
      <c r="B4177" s="9"/>
      <c r="C4177" s="4" t="s">
        <v>4033</v>
      </c>
      <c r="D4177" s="4" t="s">
        <v>4053</v>
      </c>
      <c r="E4177" s="32" t="s">
        <v>4054</v>
      </c>
      <c r="F4177" s="10"/>
      <c r="G4177" s="28"/>
      <c r="H4177" s="11"/>
      <c r="I4177" s="11">
        <f t="shared" si="179"/>
        <v>0</v>
      </c>
      <c r="J4177" s="11">
        <v>6789.5752955624994</v>
      </c>
      <c r="K4177" s="12">
        <v>6789.5752955624994</v>
      </c>
      <c r="L4177" s="13">
        <f t="shared" si="180"/>
        <v>0</v>
      </c>
    </row>
    <row r="4178" spans="1:12">
      <c r="A4178" s="9"/>
      <c r="B4178" s="9"/>
      <c r="C4178" s="4" t="s">
        <v>4033</v>
      </c>
      <c r="D4178" s="4" t="s">
        <v>4053</v>
      </c>
      <c r="E4178" s="33" t="s">
        <v>4055</v>
      </c>
      <c r="F4178" s="5">
        <v>65.285325936875012</v>
      </c>
      <c r="G4178" s="6">
        <v>185.33663684102501</v>
      </c>
      <c r="H4178" s="6"/>
      <c r="I4178" s="6">
        <f t="shared" si="179"/>
        <v>250.62196277790002</v>
      </c>
      <c r="J4178" s="6">
        <v>19130.992264567376</v>
      </c>
      <c r="K4178" s="7">
        <v>19381.614227345275</v>
      </c>
      <c r="L4178" s="8">
        <f t="shared" si="180"/>
        <v>1.2930912762895706E-2</v>
      </c>
    </row>
    <row r="4179" spans="1:12">
      <c r="A4179" s="9"/>
      <c r="B4179" s="9"/>
      <c r="C4179" s="4" t="s">
        <v>4033</v>
      </c>
      <c r="D4179" s="4" t="s">
        <v>4053</v>
      </c>
      <c r="E4179" s="33" t="s">
        <v>844</v>
      </c>
      <c r="F4179" s="5">
        <v>12.165657670625</v>
      </c>
      <c r="G4179" s="29"/>
      <c r="H4179" s="6"/>
      <c r="I4179" s="6">
        <f t="shared" si="179"/>
        <v>12.165657670625</v>
      </c>
      <c r="J4179" s="6">
        <v>34668.09805544038</v>
      </c>
      <c r="K4179" s="7">
        <v>34680.263713111002</v>
      </c>
      <c r="L4179" s="8">
        <f t="shared" si="180"/>
        <v>3.5079484317836163E-4</v>
      </c>
    </row>
    <row r="4180" spans="1:12">
      <c r="A4180" s="9"/>
      <c r="B4180" s="9"/>
      <c r="C4180" s="4" t="s">
        <v>4033</v>
      </c>
      <c r="D4180" s="4" t="s">
        <v>4053</v>
      </c>
      <c r="E4180" s="33" t="s">
        <v>4056</v>
      </c>
      <c r="F4180" s="5"/>
      <c r="G4180" s="29"/>
      <c r="H4180" s="6"/>
      <c r="I4180" s="6">
        <f t="shared" si="179"/>
        <v>0</v>
      </c>
      <c r="J4180" s="6">
        <v>1462.5527085017425</v>
      </c>
      <c r="K4180" s="7">
        <v>1462.5527085017425</v>
      </c>
      <c r="L4180" s="8">
        <f t="shared" si="180"/>
        <v>0</v>
      </c>
    </row>
    <row r="4181" spans="1:12">
      <c r="A4181" s="9"/>
      <c r="B4181" s="9"/>
      <c r="C4181" s="4" t="s">
        <v>4033</v>
      </c>
      <c r="D4181" s="4" t="s">
        <v>4053</v>
      </c>
      <c r="E4181" s="33" t="s">
        <v>3528</v>
      </c>
      <c r="F4181" s="5"/>
      <c r="G4181" s="29"/>
      <c r="H4181" s="6"/>
      <c r="I4181" s="6">
        <f t="shared" si="179"/>
        <v>0</v>
      </c>
      <c r="J4181" s="6">
        <v>24211.126719937496</v>
      </c>
      <c r="K4181" s="7">
        <v>24211.126719937496</v>
      </c>
      <c r="L4181" s="8">
        <f t="shared" si="180"/>
        <v>0</v>
      </c>
    </row>
    <row r="4182" spans="1:12">
      <c r="A4182" s="9"/>
      <c r="B4182" s="9"/>
      <c r="C4182" s="4" t="s">
        <v>4033</v>
      </c>
      <c r="D4182" s="4" t="s">
        <v>4053</v>
      </c>
      <c r="E4182" s="33" t="s">
        <v>4057</v>
      </c>
      <c r="F4182" s="5"/>
      <c r="G4182" s="29"/>
      <c r="H4182" s="6"/>
      <c r="I4182" s="6">
        <f t="shared" si="179"/>
        <v>0</v>
      </c>
      <c r="J4182" s="6">
        <v>9458.7591299374999</v>
      </c>
      <c r="K4182" s="7">
        <v>9458.7591299374999</v>
      </c>
      <c r="L4182" s="8">
        <f t="shared" si="180"/>
        <v>0</v>
      </c>
    </row>
    <row r="4183" spans="1:12">
      <c r="A4183" s="9"/>
      <c r="B4183" s="9"/>
      <c r="C4183" s="4" t="s">
        <v>4033</v>
      </c>
      <c r="D4183" s="4" t="s">
        <v>4053</v>
      </c>
      <c r="E4183" s="33" t="s">
        <v>4058</v>
      </c>
      <c r="F4183" s="5"/>
      <c r="G4183" s="29"/>
      <c r="H4183" s="6"/>
      <c r="I4183" s="6">
        <f t="shared" si="179"/>
        <v>0</v>
      </c>
      <c r="J4183" s="6">
        <v>11985.898182000001</v>
      </c>
      <c r="K4183" s="7">
        <v>11985.898182000001</v>
      </c>
      <c r="L4183" s="8">
        <f t="shared" si="180"/>
        <v>0</v>
      </c>
    </row>
    <row r="4184" spans="1:12">
      <c r="A4184" s="9"/>
      <c r="B4184" s="9"/>
      <c r="C4184" s="4" t="s">
        <v>4033</v>
      </c>
      <c r="D4184" s="4" t="s">
        <v>4053</v>
      </c>
      <c r="E4184" s="33" t="s">
        <v>4059</v>
      </c>
      <c r="F4184" s="5"/>
      <c r="G4184" s="29"/>
      <c r="H4184" s="6"/>
      <c r="I4184" s="6">
        <f t="shared" si="179"/>
        <v>0</v>
      </c>
      <c r="J4184" s="6">
        <v>2384.7314838125003</v>
      </c>
      <c r="K4184" s="7">
        <v>2384.7314838125003</v>
      </c>
      <c r="L4184" s="8">
        <f t="shared" si="180"/>
        <v>0</v>
      </c>
    </row>
    <row r="4185" spans="1:12">
      <c r="A4185" s="9"/>
      <c r="B4185" s="9"/>
      <c r="C4185" s="4" t="s">
        <v>4033</v>
      </c>
      <c r="D4185" s="4" t="s">
        <v>4060</v>
      </c>
      <c r="E4185" s="32" t="s">
        <v>4061</v>
      </c>
      <c r="F4185" s="10"/>
      <c r="G4185" s="28"/>
      <c r="H4185" s="11"/>
      <c r="I4185" s="11">
        <f t="shared" si="179"/>
        <v>0</v>
      </c>
      <c r="J4185" s="11">
        <v>6565.9388261249997</v>
      </c>
      <c r="K4185" s="12">
        <v>6565.9388261249997</v>
      </c>
      <c r="L4185" s="13">
        <f t="shared" si="180"/>
        <v>0</v>
      </c>
    </row>
    <row r="4186" spans="1:12">
      <c r="A4186" s="9"/>
      <c r="B4186" s="9"/>
      <c r="C4186" s="4" t="s">
        <v>4033</v>
      </c>
      <c r="D4186" s="4" t="s">
        <v>4060</v>
      </c>
      <c r="E4186" s="33" t="s">
        <v>4062</v>
      </c>
      <c r="F4186" s="5"/>
      <c r="G4186" s="29"/>
      <c r="H4186" s="6"/>
      <c r="I4186" s="6">
        <f t="shared" si="179"/>
        <v>0</v>
      </c>
      <c r="J4186" s="6">
        <v>10856.569688562502</v>
      </c>
      <c r="K4186" s="7">
        <v>10856.569688562502</v>
      </c>
      <c r="L4186" s="8">
        <f t="shared" si="180"/>
        <v>0</v>
      </c>
    </row>
    <row r="4187" spans="1:12">
      <c r="A4187" s="9"/>
      <c r="B4187" s="9"/>
      <c r="C4187" s="4" t="s">
        <v>4033</v>
      </c>
      <c r="D4187" s="4" t="s">
        <v>4060</v>
      </c>
      <c r="E4187" s="33" t="s">
        <v>4063</v>
      </c>
      <c r="F4187" s="5">
        <v>254.58192009568751</v>
      </c>
      <c r="G4187" s="29"/>
      <c r="H4187" s="6"/>
      <c r="I4187" s="6">
        <f t="shared" si="179"/>
        <v>254.58192009568751</v>
      </c>
      <c r="J4187" s="6">
        <v>20513.783537924999</v>
      </c>
      <c r="K4187" s="7">
        <v>20768.365458020686</v>
      </c>
      <c r="L4187" s="8">
        <f t="shared" si="180"/>
        <v>1.2258158717896052E-2</v>
      </c>
    </row>
    <row r="4188" spans="1:12">
      <c r="A4188" s="9"/>
      <c r="B4188" s="9"/>
      <c r="C4188" s="4" t="s">
        <v>4033</v>
      </c>
      <c r="D4188" s="4" t="s">
        <v>4060</v>
      </c>
      <c r="E4188" s="33" t="s">
        <v>4064</v>
      </c>
      <c r="F4188" s="5">
        <v>191.68580833812499</v>
      </c>
      <c r="G4188" s="29"/>
      <c r="H4188" s="6"/>
      <c r="I4188" s="6">
        <f t="shared" si="179"/>
        <v>191.68580833812499</v>
      </c>
      <c r="J4188" s="6">
        <v>36885.202244772438</v>
      </c>
      <c r="K4188" s="7">
        <v>37076.888053110561</v>
      </c>
      <c r="L4188" s="8">
        <f t="shared" si="180"/>
        <v>5.1699540712140087E-3</v>
      </c>
    </row>
    <row r="4189" spans="1:12">
      <c r="A4189" s="9"/>
      <c r="B4189" s="9"/>
      <c r="C4189" s="4" t="s">
        <v>4033</v>
      </c>
      <c r="D4189" s="4" t="s">
        <v>4060</v>
      </c>
      <c r="E4189" s="33" t="s">
        <v>4065</v>
      </c>
      <c r="F4189" s="5">
        <v>54.135649877062505</v>
      </c>
      <c r="G4189" s="29"/>
      <c r="H4189" s="6"/>
      <c r="I4189" s="6">
        <f t="shared" si="179"/>
        <v>54.135649877062505</v>
      </c>
      <c r="J4189" s="6">
        <v>31321.89938256747</v>
      </c>
      <c r="K4189" s="7">
        <v>31376.035032444532</v>
      </c>
      <c r="L4189" s="8">
        <f t="shared" si="180"/>
        <v>1.7253821211342761E-3</v>
      </c>
    </row>
    <row r="4190" spans="1:12">
      <c r="A4190" s="9"/>
      <c r="B4190" s="9"/>
      <c r="C4190" s="4" t="s">
        <v>4033</v>
      </c>
      <c r="D4190" s="4" t="s">
        <v>4060</v>
      </c>
      <c r="E4190" s="33" t="s">
        <v>4066</v>
      </c>
      <c r="F4190" s="5"/>
      <c r="G4190" s="29"/>
      <c r="H4190" s="6"/>
      <c r="I4190" s="6">
        <f t="shared" si="179"/>
        <v>0</v>
      </c>
      <c r="J4190" s="6">
        <v>19059.951770039392</v>
      </c>
      <c r="K4190" s="7">
        <v>19059.951770039392</v>
      </c>
      <c r="L4190" s="8">
        <f t="shared" si="180"/>
        <v>0</v>
      </c>
    </row>
    <row r="4191" spans="1:12">
      <c r="A4191" s="9"/>
      <c r="B4191" s="9"/>
      <c r="C4191" s="4" t="s">
        <v>4033</v>
      </c>
      <c r="D4191" s="4" t="s">
        <v>4060</v>
      </c>
      <c r="E4191" s="33" t="s">
        <v>4067</v>
      </c>
      <c r="F4191" s="5"/>
      <c r="G4191" s="29"/>
      <c r="H4191" s="6"/>
      <c r="I4191" s="6">
        <f t="shared" si="179"/>
        <v>0</v>
      </c>
      <c r="J4191" s="6">
        <v>71549.783641440619</v>
      </c>
      <c r="K4191" s="7">
        <v>71549.783641440619</v>
      </c>
      <c r="L4191" s="8">
        <f t="shared" si="180"/>
        <v>0</v>
      </c>
    </row>
    <row r="4192" spans="1:12">
      <c r="A4192" s="9"/>
      <c r="B4192" s="9"/>
      <c r="C4192" s="4" t="s">
        <v>4033</v>
      </c>
      <c r="D4192" s="4" t="s">
        <v>4060</v>
      </c>
      <c r="E4192" s="33" t="s">
        <v>490</v>
      </c>
      <c r="F4192" s="5"/>
      <c r="G4192" s="29"/>
      <c r="H4192" s="6"/>
      <c r="I4192" s="6">
        <f t="shared" si="179"/>
        <v>0</v>
      </c>
      <c r="J4192" s="6">
        <v>3993.9156885128123</v>
      </c>
      <c r="K4192" s="7">
        <v>3993.9156885128123</v>
      </c>
      <c r="L4192" s="8">
        <f t="shared" si="180"/>
        <v>0</v>
      </c>
    </row>
    <row r="4193" spans="1:12">
      <c r="A4193" s="9"/>
      <c r="B4193" s="9"/>
      <c r="C4193" s="4" t="s">
        <v>4033</v>
      </c>
      <c r="D4193" s="4" t="s">
        <v>4060</v>
      </c>
      <c r="E4193" s="33" t="s">
        <v>4068</v>
      </c>
      <c r="F4193" s="5">
        <v>49.4746166475</v>
      </c>
      <c r="G4193" s="29"/>
      <c r="H4193" s="6"/>
      <c r="I4193" s="6">
        <f t="shared" si="179"/>
        <v>49.4746166475</v>
      </c>
      <c r="J4193" s="6">
        <v>6225.87514476875</v>
      </c>
      <c r="K4193" s="7">
        <v>6275.3497614162497</v>
      </c>
      <c r="L4193" s="8">
        <f t="shared" si="180"/>
        <v>7.8839616162421425E-3</v>
      </c>
    </row>
    <row r="4194" spans="1:12">
      <c r="A4194" s="9"/>
      <c r="B4194" s="9"/>
      <c r="C4194" s="4" t="s">
        <v>4033</v>
      </c>
      <c r="D4194" s="4" t="s">
        <v>4060</v>
      </c>
      <c r="E4194" s="33" t="s">
        <v>4069</v>
      </c>
      <c r="F4194" s="5"/>
      <c r="G4194" s="29"/>
      <c r="H4194" s="6"/>
      <c r="I4194" s="6">
        <f t="shared" si="179"/>
        <v>0</v>
      </c>
      <c r="J4194" s="6">
        <v>19961.040925659127</v>
      </c>
      <c r="K4194" s="7">
        <v>19961.040925659127</v>
      </c>
      <c r="L4194" s="8">
        <f t="shared" si="180"/>
        <v>0</v>
      </c>
    </row>
    <row r="4195" spans="1:12">
      <c r="A4195" s="9"/>
      <c r="B4195" s="9"/>
      <c r="C4195" s="4" t="s">
        <v>4033</v>
      </c>
      <c r="D4195" s="4" t="s">
        <v>4060</v>
      </c>
      <c r="E4195" s="33" t="s">
        <v>4070</v>
      </c>
      <c r="F4195" s="5"/>
      <c r="G4195" s="29"/>
      <c r="H4195" s="6"/>
      <c r="I4195" s="6">
        <f t="shared" si="179"/>
        <v>0</v>
      </c>
      <c r="J4195" s="6">
        <v>870.68396408125</v>
      </c>
      <c r="K4195" s="7">
        <v>870.68396408125</v>
      </c>
      <c r="L4195" s="8">
        <f t="shared" si="180"/>
        <v>0</v>
      </c>
    </row>
    <row r="4196" spans="1:12">
      <c r="A4196" s="9"/>
      <c r="B4196" s="9"/>
      <c r="C4196" s="4" t="s">
        <v>4033</v>
      </c>
      <c r="D4196" s="4" t="s">
        <v>4060</v>
      </c>
      <c r="E4196" s="33" t="s">
        <v>4071</v>
      </c>
      <c r="F4196" s="5"/>
      <c r="G4196" s="29"/>
      <c r="H4196" s="6"/>
      <c r="I4196" s="6">
        <f t="shared" si="179"/>
        <v>0</v>
      </c>
      <c r="J4196" s="6">
        <v>37306.986343187498</v>
      </c>
      <c r="K4196" s="7">
        <v>37306.986343187498</v>
      </c>
      <c r="L4196" s="8">
        <f t="shared" si="180"/>
        <v>0</v>
      </c>
    </row>
    <row r="4197" spans="1:12">
      <c r="A4197" s="9"/>
      <c r="B4197" s="9"/>
      <c r="C4197" s="4" t="s">
        <v>4033</v>
      </c>
      <c r="D4197" s="4" t="s">
        <v>4060</v>
      </c>
      <c r="E4197" s="33" t="s">
        <v>4072</v>
      </c>
      <c r="F4197" s="5"/>
      <c r="G4197" s="29"/>
      <c r="H4197" s="6"/>
      <c r="I4197" s="6">
        <f t="shared" si="179"/>
        <v>0</v>
      </c>
      <c r="J4197" s="6">
        <v>8921.3596233749995</v>
      </c>
      <c r="K4197" s="7">
        <v>8921.3596233749995</v>
      </c>
      <c r="L4197" s="8">
        <f t="shared" si="180"/>
        <v>0</v>
      </c>
    </row>
    <row r="4198" spans="1:12">
      <c r="A4198" s="4" t="s">
        <v>4073</v>
      </c>
      <c r="B4198" s="14"/>
      <c r="C4198" s="15">
        <f>SUBTOTAL(3,C4154:C4197)</f>
        <v>44</v>
      </c>
      <c r="D4198" s="15">
        <f t="shared" ref="D4198:E4198" si="181">SUBTOTAL(3,D4154:D4197)</f>
        <v>44</v>
      </c>
      <c r="E4198" s="34">
        <f t="shared" si="181"/>
        <v>44</v>
      </c>
      <c r="F4198" s="10">
        <v>648.40821438887497</v>
      </c>
      <c r="G4198" s="11">
        <v>185.33663684102501</v>
      </c>
      <c r="H4198" s="11"/>
      <c r="I4198" s="11">
        <f t="shared" si="179"/>
        <v>833.74485122989995</v>
      </c>
      <c r="J4198" s="11">
        <v>837367.29402758053</v>
      </c>
      <c r="K4198" s="12">
        <v>838201.03887881048</v>
      </c>
      <c r="L4198" s="13">
        <f t="shared" si="180"/>
        <v>9.9468362905530253E-4</v>
      </c>
    </row>
    <row r="4199" spans="1:12">
      <c r="A4199" s="4" t="s">
        <v>4074</v>
      </c>
      <c r="B4199" s="4" t="s">
        <v>4075</v>
      </c>
      <c r="C4199" s="4" t="s">
        <v>4076</v>
      </c>
      <c r="D4199" s="4" t="s">
        <v>4077</v>
      </c>
      <c r="E4199" s="32" t="s">
        <v>4078</v>
      </c>
      <c r="F4199" s="10">
        <v>43.3065345280625</v>
      </c>
      <c r="G4199" s="28"/>
      <c r="H4199" s="11"/>
      <c r="I4199" s="11">
        <f t="shared" si="179"/>
        <v>43.3065345280625</v>
      </c>
      <c r="J4199" s="11">
        <v>8894.9669373779379</v>
      </c>
      <c r="K4199" s="12">
        <v>8938.2734719060009</v>
      </c>
      <c r="L4199" s="13">
        <f t="shared" si="180"/>
        <v>4.8450670774596244E-3</v>
      </c>
    </row>
    <row r="4200" spans="1:12">
      <c r="A4200" s="9"/>
      <c r="B4200" s="9"/>
      <c r="C4200" s="4" t="s">
        <v>4076</v>
      </c>
      <c r="D4200" s="4" t="s">
        <v>4077</v>
      </c>
      <c r="E4200" s="33" t="s">
        <v>4079</v>
      </c>
      <c r="F4200" s="5">
        <v>1430.7101808560749</v>
      </c>
      <c r="G4200" s="6">
        <v>514.58300494791422</v>
      </c>
      <c r="H4200" s="6">
        <v>403.96134172125005</v>
      </c>
      <c r="I4200" s="6">
        <f t="shared" si="179"/>
        <v>2349.2545275252392</v>
      </c>
      <c r="J4200" s="6">
        <v>10700.060007412038</v>
      </c>
      <c r="K4200" s="7">
        <v>13049.314534937277</v>
      </c>
      <c r="L4200" s="8">
        <f t="shared" si="180"/>
        <v>0.18002896023660994</v>
      </c>
    </row>
    <row r="4201" spans="1:12">
      <c r="A4201" s="9"/>
      <c r="B4201" s="9"/>
      <c r="C4201" s="4" t="s">
        <v>4076</v>
      </c>
      <c r="D4201" s="4" t="s">
        <v>4077</v>
      </c>
      <c r="E4201" s="33" t="s">
        <v>2473</v>
      </c>
      <c r="F4201" s="5">
        <v>570.89829317937495</v>
      </c>
      <c r="G4201" s="6">
        <v>652.42009716589996</v>
      </c>
      <c r="H4201" s="6">
        <v>123.22616888171875</v>
      </c>
      <c r="I4201" s="6">
        <f t="shared" si="179"/>
        <v>1346.5445592269937</v>
      </c>
      <c r="J4201" s="6">
        <v>39284.855209200876</v>
      </c>
      <c r="K4201" s="7">
        <v>40631.399768427873</v>
      </c>
      <c r="L4201" s="8">
        <f t="shared" si="180"/>
        <v>3.314049151398691E-2</v>
      </c>
    </row>
    <row r="4202" spans="1:12">
      <c r="A4202" s="9"/>
      <c r="B4202" s="9"/>
      <c r="C4202" s="4" t="s">
        <v>4076</v>
      </c>
      <c r="D4202" s="4" t="s">
        <v>4077</v>
      </c>
      <c r="E4202" s="33" t="s">
        <v>4080</v>
      </c>
      <c r="F4202" s="5">
        <v>1179.4419959999373</v>
      </c>
      <c r="G4202" s="6">
        <v>537.98852014615375</v>
      </c>
      <c r="H4202" s="6">
        <v>142.66619951084999</v>
      </c>
      <c r="I4202" s="6">
        <f t="shared" si="179"/>
        <v>1860.0967156569409</v>
      </c>
      <c r="J4202" s="6">
        <v>9658.7539886735613</v>
      </c>
      <c r="K4202" s="7">
        <v>11518.850704330502</v>
      </c>
      <c r="L4202" s="8">
        <f t="shared" si="180"/>
        <v>0.16148283916533784</v>
      </c>
    </row>
    <row r="4203" spans="1:12">
      <c r="A4203" s="9"/>
      <c r="B4203" s="9"/>
      <c r="C4203" s="4" t="s">
        <v>4076</v>
      </c>
      <c r="D4203" s="4" t="s">
        <v>4077</v>
      </c>
      <c r="E4203" s="33" t="s">
        <v>4081</v>
      </c>
      <c r="F4203" s="5">
        <v>282.35184253862502</v>
      </c>
      <c r="G4203" s="6">
        <v>23.104580616499998</v>
      </c>
      <c r="H4203" s="6"/>
      <c r="I4203" s="6">
        <f t="shared" si="179"/>
        <v>305.45642315512504</v>
      </c>
      <c r="J4203" s="6">
        <v>36320.979410562504</v>
      </c>
      <c r="K4203" s="7">
        <v>36626.435833717631</v>
      </c>
      <c r="L4203" s="8">
        <f t="shared" si="180"/>
        <v>8.3397801670324536E-3</v>
      </c>
    </row>
    <row r="4204" spans="1:12">
      <c r="A4204" s="9"/>
      <c r="B4204" s="9"/>
      <c r="C4204" s="4" t="s">
        <v>4076</v>
      </c>
      <c r="D4204" s="4" t="s">
        <v>4077</v>
      </c>
      <c r="E4204" s="33" t="s">
        <v>4082</v>
      </c>
      <c r="F4204" s="5">
        <v>183.299390584375</v>
      </c>
      <c r="G4204" s="6">
        <v>244.8373269828125</v>
      </c>
      <c r="H4204" s="6">
        <v>11.895708394918749</v>
      </c>
      <c r="I4204" s="6">
        <f t="shared" si="179"/>
        <v>440.03242596210623</v>
      </c>
      <c r="J4204" s="6">
        <v>35912.631691743474</v>
      </c>
      <c r="K4204" s="7">
        <v>36352.664117705579</v>
      </c>
      <c r="L4204" s="8">
        <f t="shared" si="180"/>
        <v>1.2104544099913388E-2</v>
      </c>
    </row>
    <row r="4205" spans="1:12">
      <c r="A4205" s="9"/>
      <c r="B4205" s="9"/>
      <c r="C4205" s="4" t="s">
        <v>4076</v>
      </c>
      <c r="D4205" s="4" t="s">
        <v>4083</v>
      </c>
      <c r="E4205" s="32" t="s">
        <v>4084</v>
      </c>
      <c r="F4205" s="10">
        <v>4513.7517312901691</v>
      </c>
      <c r="G4205" s="11">
        <v>130.39209657987499</v>
      </c>
      <c r="H4205" s="11">
        <v>0.54229250511687499</v>
      </c>
      <c r="I4205" s="11">
        <f t="shared" si="179"/>
        <v>4644.6861203751614</v>
      </c>
      <c r="J4205" s="11">
        <v>30088.9604864375</v>
      </c>
      <c r="K4205" s="12">
        <v>34733.646606812661</v>
      </c>
      <c r="L4205" s="13">
        <f t="shared" si="180"/>
        <v>0.13372296243332402</v>
      </c>
    </row>
    <row r="4206" spans="1:12">
      <c r="A4206" s="9"/>
      <c r="B4206" s="9"/>
      <c r="C4206" s="4" t="s">
        <v>4076</v>
      </c>
      <c r="D4206" s="4" t="s">
        <v>4083</v>
      </c>
      <c r="E4206" s="33" t="s">
        <v>4085</v>
      </c>
      <c r="F4206" s="5">
        <v>6815.8308403036754</v>
      </c>
      <c r="G4206" s="29"/>
      <c r="H4206" s="6"/>
      <c r="I4206" s="6">
        <f t="shared" si="179"/>
        <v>6815.8308403036754</v>
      </c>
      <c r="J4206" s="6">
        <v>23244.752988062501</v>
      </c>
      <c r="K4206" s="7">
        <v>30060.583828366176</v>
      </c>
      <c r="L4206" s="8">
        <f t="shared" si="180"/>
        <v>0.22673647588547594</v>
      </c>
    </row>
    <row r="4207" spans="1:12">
      <c r="A4207" s="9"/>
      <c r="B4207" s="9"/>
      <c r="C4207" s="4" t="s">
        <v>4076</v>
      </c>
      <c r="D4207" s="4" t="s">
        <v>4083</v>
      </c>
      <c r="E4207" s="33" t="s">
        <v>4086</v>
      </c>
      <c r="F4207" s="5">
        <v>7298.0994756900445</v>
      </c>
      <c r="G4207" s="29"/>
      <c r="H4207" s="6"/>
      <c r="I4207" s="6">
        <f t="shared" si="179"/>
        <v>7298.0994756900445</v>
      </c>
      <c r="J4207" s="6">
        <v>16193.9417480625</v>
      </c>
      <c r="K4207" s="7">
        <v>23492.041223752545</v>
      </c>
      <c r="L4207" s="8">
        <f t="shared" si="180"/>
        <v>0.31066263702581182</v>
      </c>
    </row>
    <row r="4208" spans="1:12">
      <c r="A4208" s="9"/>
      <c r="B4208" s="9"/>
      <c r="C4208" s="4" t="s">
        <v>4076</v>
      </c>
      <c r="D4208" s="4" t="s">
        <v>4083</v>
      </c>
      <c r="E4208" s="33" t="s">
        <v>4087</v>
      </c>
      <c r="F4208" s="5">
        <v>3989.0028328143308</v>
      </c>
      <c r="G4208" s="29"/>
      <c r="H4208" s="6"/>
      <c r="I4208" s="6">
        <f t="shared" si="179"/>
        <v>3989.0028328143308</v>
      </c>
      <c r="J4208" s="6">
        <v>18569.857964250001</v>
      </c>
      <c r="K4208" s="7">
        <v>22558.860797064332</v>
      </c>
      <c r="L4208" s="8">
        <f t="shared" si="180"/>
        <v>0.17682643058524633</v>
      </c>
    </row>
    <row r="4209" spans="1:12">
      <c r="A4209" s="9"/>
      <c r="B4209" s="9"/>
      <c r="C4209" s="4" t="s">
        <v>4076</v>
      </c>
      <c r="D4209" s="4" t="s">
        <v>4088</v>
      </c>
      <c r="E4209" s="32" t="s">
        <v>4089</v>
      </c>
      <c r="F4209" s="10">
        <v>688.21921025829317</v>
      </c>
      <c r="G4209" s="28"/>
      <c r="H4209" s="11"/>
      <c r="I4209" s="11">
        <f t="shared" si="179"/>
        <v>688.21921025829317</v>
      </c>
      <c r="J4209" s="11">
        <v>7365.2508116875006</v>
      </c>
      <c r="K4209" s="12">
        <v>8053.4700219457936</v>
      </c>
      <c r="L4209" s="13">
        <f t="shared" si="180"/>
        <v>8.5456232950875621E-2</v>
      </c>
    </row>
    <row r="4210" spans="1:12">
      <c r="A4210" s="9"/>
      <c r="B4210" s="9"/>
      <c r="C4210" s="4" t="s">
        <v>4076</v>
      </c>
      <c r="D4210" s="4" t="s">
        <v>4088</v>
      </c>
      <c r="E4210" s="33" t="s">
        <v>4090</v>
      </c>
      <c r="F4210" s="5">
        <v>1784.3438017573794</v>
      </c>
      <c r="G4210" s="6">
        <v>141.143627084375</v>
      </c>
      <c r="H4210" s="6"/>
      <c r="I4210" s="6">
        <f t="shared" si="179"/>
        <v>1925.4874288417545</v>
      </c>
      <c r="J4210" s="6">
        <v>26320.653804893685</v>
      </c>
      <c r="K4210" s="7">
        <v>28246.141233735441</v>
      </c>
      <c r="L4210" s="8">
        <f t="shared" si="180"/>
        <v>6.8168158365719406E-2</v>
      </c>
    </row>
    <row r="4211" spans="1:12">
      <c r="A4211" s="9"/>
      <c r="B4211" s="9"/>
      <c r="C4211" s="4" t="s">
        <v>4076</v>
      </c>
      <c r="D4211" s="4" t="s">
        <v>4088</v>
      </c>
      <c r="E4211" s="33" t="s">
        <v>4091</v>
      </c>
      <c r="F4211" s="5">
        <v>2839.5879717507501</v>
      </c>
      <c r="G4211" s="6">
        <v>3.1902548173562497</v>
      </c>
      <c r="H4211" s="6">
        <v>5.5541784146235429</v>
      </c>
      <c r="I4211" s="6">
        <f t="shared" si="179"/>
        <v>2848.3324049827297</v>
      </c>
      <c r="J4211" s="6">
        <v>19004.979133312499</v>
      </c>
      <c r="K4211" s="7">
        <v>21853.311538295231</v>
      </c>
      <c r="L4211" s="8">
        <f t="shared" si="180"/>
        <v>0.13033870862049346</v>
      </c>
    </row>
    <row r="4212" spans="1:12">
      <c r="A4212" s="9"/>
      <c r="B4212" s="9"/>
      <c r="C4212" s="4" t="s">
        <v>4076</v>
      </c>
      <c r="D4212" s="4" t="s">
        <v>4088</v>
      </c>
      <c r="E4212" s="33" t="s">
        <v>4092</v>
      </c>
      <c r="F4212" s="5">
        <v>306.83825070206251</v>
      </c>
      <c r="G4212" s="29"/>
      <c r="H4212" s="6"/>
      <c r="I4212" s="6">
        <f t="shared" si="179"/>
        <v>306.83825070206251</v>
      </c>
      <c r="J4212" s="6">
        <v>13843.928652875</v>
      </c>
      <c r="K4212" s="7">
        <v>14150.766903577063</v>
      </c>
      <c r="L4212" s="8">
        <f t="shared" si="180"/>
        <v>2.1683506822835111E-2</v>
      </c>
    </row>
    <row r="4213" spans="1:12">
      <c r="A4213" s="9"/>
      <c r="B4213" s="9"/>
      <c r="C4213" s="4" t="s">
        <v>4076</v>
      </c>
      <c r="D4213" s="4" t="s">
        <v>4088</v>
      </c>
      <c r="E4213" s="33" t="s">
        <v>4093</v>
      </c>
      <c r="F4213" s="5">
        <v>2665.8692858579498</v>
      </c>
      <c r="G4213" s="29"/>
      <c r="H4213" s="6"/>
      <c r="I4213" s="6">
        <f t="shared" si="179"/>
        <v>2665.8692858579498</v>
      </c>
      <c r="J4213" s="6">
        <v>20272.587740182564</v>
      </c>
      <c r="K4213" s="7">
        <v>22938.457026040513</v>
      </c>
      <c r="L4213" s="8">
        <f t="shared" si="180"/>
        <v>0.11621833512304532</v>
      </c>
    </row>
    <row r="4214" spans="1:12">
      <c r="A4214" s="9"/>
      <c r="B4214" s="9"/>
      <c r="C4214" s="4" t="s">
        <v>4076</v>
      </c>
      <c r="D4214" s="4" t="s">
        <v>4088</v>
      </c>
      <c r="E4214" s="33" t="s">
        <v>4094</v>
      </c>
      <c r="F4214" s="5">
        <v>5229.9157252622226</v>
      </c>
      <c r="G4214" s="29"/>
      <c r="H4214" s="6"/>
      <c r="I4214" s="6">
        <f t="shared" si="179"/>
        <v>5229.9157252622226</v>
      </c>
      <c r="J4214" s="6">
        <v>14787.354866819061</v>
      </c>
      <c r="K4214" s="7">
        <v>20017.270592081284</v>
      </c>
      <c r="L4214" s="8">
        <f t="shared" si="180"/>
        <v>0.26127017173515887</v>
      </c>
    </row>
    <row r="4215" spans="1:12">
      <c r="A4215" s="9"/>
      <c r="B4215" s="9"/>
      <c r="C4215" s="4" t="s">
        <v>4076</v>
      </c>
      <c r="D4215" s="4" t="s">
        <v>4088</v>
      </c>
      <c r="E4215" s="33" t="s">
        <v>1811</v>
      </c>
      <c r="F4215" s="5">
        <v>209.02667080475001</v>
      </c>
      <c r="G4215" s="29"/>
      <c r="H4215" s="6"/>
      <c r="I4215" s="6">
        <f t="shared" si="179"/>
        <v>209.02667080475001</v>
      </c>
      <c r="J4215" s="6">
        <v>2344.8219238187503</v>
      </c>
      <c r="K4215" s="7">
        <v>2553.8485946235005</v>
      </c>
      <c r="L4215" s="8">
        <f t="shared" si="180"/>
        <v>8.1847714560997945E-2</v>
      </c>
    </row>
    <row r="4216" spans="1:12">
      <c r="A4216" s="9"/>
      <c r="B4216" s="9"/>
      <c r="C4216" s="4" t="s">
        <v>4076</v>
      </c>
      <c r="D4216" s="4" t="s">
        <v>4095</v>
      </c>
      <c r="E4216" s="32" t="s">
        <v>4096</v>
      </c>
      <c r="F4216" s="10">
        <v>666.51706470612487</v>
      </c>
      <c r="G4216" s="11">
        <v>801.70037949847062</v>
      </c>
      <c r="H4216" s="11">
        <v>46.482450854012505</v>
      </c>
      <c r="I4216" s="11">
        <f t="shared" si="179"/>
        <v>1514.699895058608</v>
      </c>
      <c r="J4216" s="11">
        <v>15396.514624991687</v>
      </c>
      <c r="K4216" s="12">
        <v>16911.214520050296</v>
      </c>
      <c r="L4216" s="13">
        <f t="shared" si="180"/>
        <v>8.956777724407361E-2</v>
      </c>
    </row>
    <row r="4217" spans="1:12">
      <c r="A4217" s="9"/>
      <c r="B4217" s="9"/>
      <c r="C4217" s="4" t="s">
        <v>4076</v>
      </c>
      <c r="D4217" s="4" t="s">
        <v>4095</v>
      </c>
      <c r="E4217" s="33" t="s">
        <v>4097</v>
      </c>
      <c r="F4217" s="5">
        <v>77.471461710499995</v>
      </c>
      <c r="G4217" s="6">
        <v>396.66986898926251</v>
      </c>
      <c r="H4217" s="6"/>
      <c r="I4217" s="6">
        <f t="shared" si="179"/>
        <v>474.14133069976253</v>
      </c>
      <c r="J4217" s="6">
        <v>26715.743052035999</v>
      </c>
      <c r="K4217" s="7">
        <v>27189.884382735763</v>
      </c>
      <c r="L4217" s="8">
        <f t="shared" si="180"/>
        <v>1.7438151778270117E-2</v>
      </c>
    </row>
    <row r="4218" spans="1:12">
      <c r="A4218" s="9"/>
      <c r="B4218" s="9"/>
      <c r="C4218" s="4" t="s">
        <v>4076</v>
      </c>
      <c r="D4218" s="4" t="s">
        <v>4095</v>
      </c>
      <c r="E4218" s="33" t="s">
        <v>4098</v>
      </c>
      <c r="F4218" s="5">
        <v>459.45664020937494</v>
      </c>
      <c r="G4218" s="6">
        <v>297.47892156320893</v>
      </c>
      <c r="H4218" s="6"/>
      <c r="I4218" s="6">
        <f t="shared" si="179"/>
        <v>756.93556177258392</v>
      </c>
      <c r="J4218" s="6">
        <v>78946.315166916131</v>
      </c>
      <c r="K4218" s="7">
        <v>79703.250728688712</v>
      </c>
      <c r="L4218" s="8">
        <f t="shared" si="180"/>
        <v>9.4969220809977516E-3</v>
      </c>
    </row>
    <row r="4219" spans="1:12">
      <c r="A4219" s="9"/>
      <c r="B4219" s="9"/>
      <c r="C4219" s="4" t="s">
        <v>4076</v>
      </c>
      <c r="D4219" s="4" t="s">
        <v>4095</v>
      </c>
      <c r="E4219" s="33" t="s">
        <v>4057</v>
      </c>
      <c r="F4219" s="5">
        <v>258.62180374606248</v>
      </c>
      <c r="G4219" s="29"/>
      <c r="H4219" s="6"/>
      <c r="I4219" s="6">
        <f t="shared" si="179"/>
        <v>258.62180374606248</v>
      </c>
      <c r="J4219" s="6">
        <v>43049.061906499992</v>
      </c>
      <c r="K4219" s="7">
        <v>43307.683710246056</v>
      </c>
      <c r="L4219" s="8">
        <f t="shared" si="180"/>
        <v>5.971730224049729E-3</v>
      </c>
    </row>
    <row r="4220" spans="1:12">
      <c r="A4220" s="9"/>
      <c r="B4220" s="9"/>
      <c r="C4220" s="4" t="s">
        <v>4076</v>
      </c>
      <c r="D4220" s="4" t="s">
        <v>4099</v>
      </c>
      <c r="E4220" s="32" t="s">
        <v>4100</v>
      </c>
      <c r="F4220" s="10">
        <v>457.38861755825377</v>
      </c>
      <c r="G4220" s="28"/>
      <c r="H4220" s="11"/>
      <c r="I4220" s="11">
        <f t="shared" si="179"/>
        <v>457.38861755825377</v>
      </c>
      <c r="J4220" s="11">
        <v>33172.125286388124</v>
      </c>
      <c r="K4220" s="12">
        <v>33629.513903946376</v>
      </c>
      <c r="L4220" s="13">
        <f t="shared" si="180"/>
        <v>1.3600809659772688E-2</v>
      </c>
    </row>
    <row r="4221" spans="1:12">
      <c r="A4221" s="9"/>
      <c r="B4221" s="9"/>
      <c r="C4221" s="4" t="s">
        <v>4076</v>
      </c>
      <c r="D4221" s="4" t="s">
        <v>4099</v>
      </c>
      <c r="E4221" s="33" t="s">
        <v>4101</v>
      </c>
      <c r="F4221" s="5">
        <v>2147.7156621613622</v>
      </c>
      <c r="G4221" s="6">
        <v>2705.0409031549702</v>
      </c>
      <c r="H4221" s="6">
        <v>1650.8368299861195</v>
      </c>
      <c r="I4221" s="6">
        <f t="shared" si="179"/>
        <v>6503.5933953024514</v>
      </c>
      <c r="J4221" s="6">
        <v>12992.869985125</v>
      </c>
      <c r="K4221" s="7">
        <v>19496.463380427453</v>
      </c>
      <c r="L4221" s="8">
        <f t="shared" si="180"/>
        <v>0.33357810944478394</v>
      </c>
    </row>
    <row r="4222" spans="1:12">
      <c r="A4222" s="9"/>
      <c r="B4222" s="9"/>
      <c r="C4222" s="4" t="s">
        <v>4076</v>
      </c>
      <c r="D4222" s="4" t="s">
        <v>4099</v>
      </c>
      <c r="E4222" s="33" t="s">
        <v>4102</v>
      </c>
      <c r="F4222" s="5">
        <v>3223.6033711383848</v>
      </c>
      <c r="G4222" s="6">
        <v>1202.5907427050624</v>
      </c>
      <c r="H4222" s="6">
        <v>506.77344249337563</v>
      </c>
      <c r="I4222" s="6">
        <f t="shared" si="179"/>
        <v>4932.9675563368228</v>
      </c>
      <c r="J4222" s="6">
        <v>14485.314057687499</v>
      </c>
      <c r="K4222" s="7">
        <v>19418.281614024323</v>
      </c>
      <c r="L4222" s="8">
        <f t="shared" si="180"/>
        <v>0.25403728581081664</v>
      </c>
    </row>
    <row r="4223" spans="1:12">
      <c r="A4223" s="9"/>
      <c r="B4223" s="9"/>
      <c r="C4223" s="4" t="s">
        <v>4076</v>
      </c>
      <c r="D4223" s="4" t="s">
        <v>4099</v>
      </c>
      <c r="E4223" s="33" t="s">
        <v>4103</v>
      </c>
      <c r="F4223" s="5">
        <v>714.14408997500004</v>
      </c>
      <c r="G4223" s="6">
        <v>96.066629281250002</v>
      </c>
      <c r="H4223" s="6">
        <v>186.39161777187499</v>
      </c>
      <c r="I4223" s="6">
        <f t="shared" si="179"/>
        <v>996.60233702812502</v>
      </c>
      <c r="J4223" s="6">
        <v>16423.1511074839</v>
      </c>
      <c r="K4223" s="7">
        <v>17419.753444512025</v>
      </c>
      <c r="L4223" s="8">
        <f t="shared" si="180"/>
        <v>5.7211047228805517E-2</v>
      </c>
    </row>
    <row r="4224" spans="1:12">
      <c r="A4224" s="9"/>
      <c r="B4224" s="9"/>
      <c r="C4224" s="4" t="s">
        <v>4076</v>
      </c>
      <c r="D4224" s="4" t="s">
        <v>4099</v>
      </c>
      <c r="E4224" s="33" t="s">
        <v>4104</v>
      </c>
      <c r="F4224" s="5">
        <v>8.4703536605000007</v>
      </c>
      <c r="G4224" s="29"/>
      <c r="H4224" s="6"/>
      <c r="I4224" s="6">
        <f t="shared" si="179"/>
        <v>8.4703536605000007</v>
      </c>
      <c r="J4224" s="6">
        <v>2758.40942179375</v>
      </c>
      <c r="K4224" s="7">
        <v>2766.8797754542502</v>
      </c>
      <c r="L4224" s="8">
        <f t="shared" si="180"/>
        <v>3.0613378057271707E-3</v>
      </c>
    </row>
    <row r="4225" spans="1:12">
      <c r="A4225" s="9"/>
      <c r="B4225" s="9"/>
      <c r="C4225" s="4" t="s">
        <v>4076</v>
      </c>
      <c r="D4225" s="4" t="s">
        <v>4105</v>
      </c>
      <c r="E4225" s="32" t="s">
        <v>4106</v>
      </c>
      <c r="F4225" s="10">
        <v>102.098412413125</v>
      </c>
      <c r="G4225" s="28"/>
      <c r="H4225" s="11"/>
      <c r="I4225" s="11">
        <f t="shared" si="179"/>
        <v>102.098412413125</v>
      </c>
      <c r="J4225" s="11">
        <v>5839.3062694300625</v>
      </c>
      <c r="K4225" s="12">
        <v>5941.4046818431871</v>
      </c>
      <c r="L4225" s="13">
        <f t="shared" si="180"/>
        <v>1.7184221220469243E-2</v>
      </c>
    </row>
    <row r="4226" spans="1:12">
      <c r="A4226" s="9"/>
      <c r="B4226" s="9"/>
      <c r="C4226" s="4" t="s">
        <v>4076</v>
      </c>
      <c r="D4226" s="4" t="s">
        <v>4105</v>
      </c>
      <c r="E4226" s="33" t="s">
        <v>4107</v>
      </c>
      <c r="F4226" s="5">
        <v>75.331556983749991</v>
      </c>
      <c r="G4226" s="29"/>
      <c r="H4226" s="6"/>
      <c r="I4226" s="6">
        <f t="shared" si="179"/>
        <v>75.331556983749991</v>
      </c>
      <c r="J4226" s="6">
        <v>25413.489427624998</v>
      </c>
      <c r="K4226" s="7">
        <v>25488.820984608748</v>
      </c>
      <c r="L4226" s="8">
        <f t="shared" si="180"/>
        <v>2.9554743638098616E-3</v>
      </c>
    </row>
    <row r="4227" spans="1:12">
      <c r="A4227" s="9"/>
      <c r="B4227" s="9"/>
      <c r="C4227" s="4" t="s">
        <v>4076</v>
      </c>
      <c r="D4227" s="4" t="s">
        <v>4105</v>
      </c>
      <c r="E4227" s="33" t="s">
        <v>4108</v>
      </c>
      <c r="F4227" s="5">
        <v>3899.4018400621021</v>
      </c>
      <c r="G4227" s="6">
        <v>85.200783323675012</v>
      </c>
      <c r="H4227" s="6">
        <v>14.443354364907499</v>
      </c>
      <c r="I4227" s="6">
        <f t="shared" si="179"/>
        <v>3999.0459777506844</v>
      </c>
      <c r="J4227" s="6">
        <v>20486.565733251562</v>
      </c>
      <c r="K4227" s="7">
        <v>24485.611711002246</v>
      </c>
      <c r="L4227" s="8">
        <f t="shared" si="180"/>
        <v>0.16332228187518683</v>
      </c>
    </row>
    <row r="4228" spans="1:12">
      <c r="A4228" s="9"/>
      <c r="B4228" s="9"/>
      <c r="C4228" s="4" t="s">
        <v>4076</v>
      </c>
      <c r="D4228" s="4" t="s">
        <v>4105</v>
      </c>
      <c r="E4228" s="33" t="s">
        <v>4109</v>
      </c>
      <c r="F4228" s="5"/>
      <c r="G4228" s="29"/>
      <c r="H4228" s="6"/>
      <c r="I4228" s="6">
        <f t="shared" si="179"/>
        <v>0</v>
      </c>
      <c r="J4228" s="6">
        <v>2230.1573459937499</v>
      </c>
      <c r="K4228" s="7">
        <v>2230.1573459937499</v>
      </c>
      <c r="L4228" s="8">
        <f t="shared" si="180"/>
        <v>0</v>
      </c>
    </row>
    <row r="4229" spans="1:12">
      <c r="A4229" s="9"/>
      <c r="B4229" s="9"/>
      <c r="C4229" s="4" t="s">
        <v>4076</v>
      </c>
      <c r="D4229" s="4" t="s">
        <v>4110</v>
      </c>
      <c r="E4229" s="32" t="s">
        <v>4111</v>
      </c>
      <c r="F4229" s="10">
        <v>10716.909233669918</v>
      </c>
      <c r="G4229" s="28"/>
      <c r="H4229" s="11"/>
      <c r="I4229" s="11">
        <f t="shared" ref="I4229:I4292" si="182">+H4229+G4229+F4229</f>
        <v>10716.909233669918</v>
      </c>
      <c r="J4229" s="11">
        <v>23606.291026187497</v>
      </c>
      <c r="K4229" s="12">
        <v>34323.200259857418</v>
      </c>
      <c r="L4229" s="13">
        <f t="shared" ref="L4229:L4292" si="183">+I4229/K4229</f>
        <v>0.31223513986263812</v>
      </c>
    </row>
    <row r="4230" spans="1:12">
      <c r="A4230" s="9"/>
      <c r="B4230" s="9"/>
      <c r="C4230" s="4" t="s">
        <v>4076</v>
      </c>
      <c r="D4230" s="4" t="s">
        <v>4110</v>
      </c>
      <c r="E4230" s="33" t="s">
        <v>613</v>
      </c>
      <c r="F4230" s="5">
        <v>1214.1127948517069</v>
      </c>
      <c r="G4230" s="29"/>
      <c r="H4230" s="6"/>
      <c r="I4230" s="6">
        <f t="shared" si="182"/>
        <v>1214.1127948517069</v>
      </c>
      <c r="J4230" s="6">
        <v>10075.248089062501</v>
      </c>
      <c r="K4230" s="7">
        <v>11289.360883914207</v>
      </c>
      <c r="L4230" s="8">
        <f t="shared" si="183"/>
        <v>0.1075448652351659</v>
      </c>
    </row>
    <row r="4231" spans="1:12">
      <c r="A4231" s="9"/>
      <c r="B4231" s="9"/>
      <c r="C4231" s="4" t="s">
        <v>4076</v>
      </c>
      <c r="D4231" s="4" t="s">
        <v>4110</v>
      </c>
      <c r="E4231" s="33" t="s">
        <v>4112</v>
      </c>
      <c r="F4231" s="5"/>
      <c r="G4231" s="29"/>
      <c r="H4231" s="6"/>
      <c r="I4231" s="6">
        <f t="shared" si="182"/>
        <v>0</v>
      </c>
      <c r="J4231" s="6">
        <v>1519.8490072125001</v>
      </c>
      <c r="K4231" s="7">
        <v>1519.8490072125001</v>
      </c>
      <c r="L4231" s="8">
        <f t="shared" si="183"/>
        <v>0</v>
      </c>
    </row>
    <row r="4232" spans="1:12">
      <c r="A4232" s="9"/>
      <c r="B4232" s="9"/>
      <c r="C4232" s="4" t="s">
        <v>4076</v>
      </c>
      <c r="D4232" s="4" t="s">
        <v>4110</v>
      </c>
      <c r="E4232" s="33" t="s">
        <v>761</v>
      </c>
      <c r="F4232" s="5"/>
      <c r="G4232" s="29"/>
      <c r="H4232" s="6"/>
      <c r="I4232" s="6">
        <f t="shared" si="182"/>
        <v>0</v>
      </c>
      <c r="J4232" s="6">
        <v>28739.0063896875</v>
      </c>
      <c r="K4232" s="7">
        <v>28739.0063896875</v>
      </c>
      <c r="L4232" s="8">
        <f t="shared" si="183"/>
        <v>0</v>
      </c>
    </row>
    <row r="4233" spans="1:12">
      <c r="A4233" s="9"/>
      <c r="B4233" s="9"/>
      <c r="C4233" s="4" t="s">
        <v>4076</v>
      </c>
      <c r="D4233" s="4" t="s">
        <v>4113</v>
      </c>
      <c r="E4233" s="32" t="s">
        <v>4114</v>
      </c>
      <c r="F4233" s="10">
        <v>2177.6577155743689</v>
      </c>
      <c r="G4233" s="28"/>
      <c r="H4233" s="11"/>
      <c r="I4233" s="11">
        <f t="shared" si="182"/>
        <v>2177.6577155743689</v>
      </c>
      <c r="J4233" s="11">
        <v>22980.356847125004</v>
      </c>
      <c r="K4233" s="12">
        <v>25158.014562699373</v>
      </c>
      <c r="L4233" s="13">
        <f t="shared" si="183"/>
        <v>8.6559204032065448E-2</v>
      </c>
    </row>
    <row r="4234" spans="1:12">
      <c r="A4234" s="9"/>
      <c r="B4234" s="9"/>
      <c r="C4234" s="4" t="s">
        <v>4076</v>
      </c>
      <c r="D4234" s="4" t="s">
        <v>4113</v>
      </c>
      <c r="E4234" s="33" t="s">
        <v>4115</v>
      </c>
      <c r="F4234" s="5">
        <v>3942.2812566350622</v>
      </c>
      <c r="G4234" s="6">
        <v>169.64756642875</v>
      </c>
      <c r="H4234" s="6">
        <v>0.68029395675000004</v>
      </c>
      <c r="I4234" s="6">
        <f t="shared" si="182"/>
        <v>4112.6091170205618</v>
      </c>
      <c r="J4234" s="6">
        <v>23364.240250625</v>
      </c>
      <c r="K4234" s="7">
        <v>27476.849367645562</v>
      </c>
      <c r="L4234" s="8">
        <f t="shared" si="183"/>
        <v>0.14967542537330447</v>
      </c>
    </row>
    <row r="4235" spans="1:12">
      <c r="A4235" s="9"/>
      <c r="B4235" s="9"/>
      <c r="C4235" s="4" t="s">
        <v>4076</v>
      </c>
      <c r="D4235" s="4" t="s">
        <v>4113</v>
      </c>
      <c r="E4235" s="33" t="s">
        <v>1272</v>
      </c>
      <c r="F4235" s="5"/>
      <c r="G4235" s="29"/>
      <c r="H4235" s="6"/>
      <c r="I4235" s="6">
        <f t="shared" si="182"/>
        <v>0</v>
      </c>
      <c r="J4235" s="6">
        <v>18157.255052187498</v>
      </c>
      <c r="K4235" s="7">
        <v>18157.255052187498</v>
      </c>
      <c r="L4235" s="8">
        <f t="shared" si="183"/>
        <v>0</v>
      </c>
    </row>
    <row r="4236" spans="1:12">
      <c r="A4236" s="9"/>
      <c r="B4236" s="9"/>
      <c r="C4236" s="4" t="s">
        <v>4076</v>
      </c>
      <c r="D4236" s="4" t="s">
        <v>4113</v>
      </c>
      <c r="E4236" s="33" t="s">
        <v>4116</v>
      </c>
      <c r="F4236" s="5"/>
      <c r="G4236" s="29"/>
      <c r="H4236" s="6"/>
      <c r="I4236" s="6">
        <f t="shared" si="182"/>
        <v>0</v>
      </c>
      <c r="J4236" s="6">
        <v>1970.8517409999999</v>
      </c>
      <c r="K4236" s="7">
        <v>1970.8517409999999</v>
      </c>
      <c r="L4236" s="8">
        <f t="shared" si="183"/>
        <v>0</v>
      </c>
    </row>
    <row r="4237" spans="1:12">
      <c r="A4237" s="9"/>
      <c r="B4237" s="9"/>
      <c r="C4237" s="4" t="s">
        <v>4076</v>
      </c>
      <c r="D4237" s="4" t="s">
        <v>4117</v>
      </c>
      <c r="E4237" s="32" t="s">
        <v>4118</v>
      </c>
      <c r="F4237" s="10">
        <v>1093.4991600909937</v>
      </c>
      <c r="G4237" s="28"/>
      <c r="H4237" s="11"/>
      <c r="I4237" s="11">
        <f t="shared" si="182"/>
        <v>1093.4991600909937</v>
      </c>
      <c r="J4237" s="11">
        <v>19683.457583181251</v>
      </c>
      <c r="K4237" s="12">
        <v>20776.956743272243</v>
      </c>
      <c r="L4237" s="13">
        <f t="shared" si="183"/>
        <v>5.2630381513648676E-2</v>
      </c>
    </row>
    <row r="4238" spans="1:12">
      <c r="A4238" s="9"/>
      <c r="B4238" s="9"/>
      <c r="C4238" s="4" t="s">
        <v>4076</v>
      </c>
      <c r="D4238" s="4" t="s">
        <v>4117</v>
      </c>
      <c r="E4238" s="33" t="s">
        <v>4119</v>
      </c>
      <c r="F4238" s="5">
        <v>1616.4832737150186</v>
      </c>
      <c r="G4238" s="29"/>
      <c r="H4238" s="6"/>
      <c r="I4238" s="6">
        <f t="shared" si="182"/>
        <v>1616.4832737150186</v>
      </c>
      <c r="J4238" s="6">
        <v>23028.357453562501</v>
      </c>
      <c r="K4238" s="7">
        <v>24644.840727277518</v>
      </c>
      <c r="L4238" s="8">
        <f t="shared" si="183"/>
        <v>6.5591143055181322E-2</v>
      </c>
    </row>
    <row r="4239" spans="1:12">
      <c r="A4239" s="9"/>
      <c r="B4239" s="9"/>
      <c r="C4239" s="4" t="s">
        <v>4076</v>
      </c>
      <c r="D4239" s="4" t="s">
        <v>4117</v>
      </c>
      <c r="E4239" s="33" t="s">
        <v>4120</v>
      </c>
      <c r="F4239" s="5">
        <v>2515.5807019494014</v>
      </c>
      <c r="G4239" s="29"/>
      <c r="H4239" s="6"/>
      <c r="I4239" s="6">
        <f t="shared" si="182"/>
        <v>2515.5807019494014</v>
      </c>
      <c r="J4239" s="6">
        <v>13697.894290550001</v>
      </c>
      <c r="K4239" s="7">
        <v>16213.474992499403</v>
      </c>
      <c r="L4239" s="8">
        <f t="shared" si="183"/>
        <v>0.15515370413271348</v>
      </c>
    </row>
    <row r="4240" spans="1:12">
      <c r="A4240" s="9"/>
      <c r="B4240" s="9"/>
      <c r="C4240" s="4" t="s">
        <v>4076</v>
      </c>
      <c r="D4240" s="4" t="s">
        <v>4121</v>
      </c>
      <c r="E4240" s="32" t="s">
        <v>4122</v>
      </c>
      <c r="F4240" s="10">
        <v>6915.1994416131256</v>
      </c>
      <c r="G4240" s="28"/>
      <c r="H4240" s="11"/>
      <c r="I4240" s="11">
        <f t="shared" si="182"/>
        <v>6915.1994416131256</v>
      </c>
      <c r="J4240" s="11">
        <v>18262.032777312499</v>
      </c>
      <c r="K4240" s="12">
        <v>25177.232218925623</v>
      </c>
      <c r="L4240" s="13">
        <f t="shared" si="183"/>
        <v>0.27466082774638739</v>
      </c>
    </row>
    <row r="4241" spans="1:12">
      <c r="A4241" s="9"/>
      <c r="B4241" s="9"/>
      <c r="C4241" s="4" t="s">
        <v>4076</v>
      </c>
      <c r="D4241" s="4" t="s">
        <v>4121</v>
      </c>
      <c r="E4241" s="33" t="s">
        <v>4123</v>
      </c>
      <c r="F4241" s="5">
        <v>1999.6518655194375</v>
      </c>
      <c r="G4241" s="29"/>
      <c r="H4241" s="6"/>
      <c r="I4241" s="6">
        <f t="shared" si="182"/>
        <v>1999.6518655194375</v>
      </c>
      <c r="J4241" s="6">
        <v>32887.425658312502</v>
      </c>
      <c r="K4241" s="7">
        <v>34887.07752383194</v>
      </c>
      <c r="L4241" s="8">
        <f t="shared" si="183"/>
        <v>5.7317838221141976E-2</v>
      </c>
    </row>
    <row r="4242" spans="1:12">
      <c r="A4242" s="9"/>
      <c r="B4242" s="9"/>
      <c r="C4242" s="4" t="s">
        <v>4076</v>
      </c>
      <c r="D4242" s="4" t="s">
        <v>4121</v>
      </c>
      <c r="E4242" s="33" t="s">
        <v>4124</v>
      </c>
      <c r="F4242" s="5">
        <v>1645.9864296827438</v>
      </c>
      <c r="G4242" s="29"/>
      <c r="H4242" s="6"/>
      <c r="I4242" s="6">
        <f t="shared" si="182"/>
        <v>1645.9864296827438</v>
      </c>
      <c r="J4242" s="6">
        <v>8764.6651022499991</v>
      </c>
      <c r="K4242" s="7">
        <v>10410.651531932743</v>
      </c>
      <c r="L4242" s="8">
        <f t="shared" si="183"/>
        <v>0.15810599602090089</v>
      </c>
    </row>
    <row r="4243" spans="1:12">
      <c r="A4243" s="9"/>
      <c r="B4243" s="9"/>
      <c r="C4243" s="4" t="s">
        <v>4076</v>
      </c>
      <c r="D4243" s="4" t="s">
        <v>4121</v>
      </c>
      <c r="E4243" s="33" t="s">
        <v>474</v>
      </c>
      <c r="F4243" s="5">
        <v>3718.1843016506455</v>
      </c>
      <c r="G4243" s="6">
        <v>19.412245020437499</v>
      </c>
      <c r="H4243" s="6"/>
      <c r="I4243" s="6">
        <f t="shared" si="182"/>
        <v>3737.5965466710832</v>
      </c>
      <c r="J4243" s="6">
        <v>31244.032081587498</v>
      </c>
      <c r="K4243" s="7">
        <v>34981.628628258579</v>
      </c>
      <c r="L4243" s="8">
        <f t="shared" si="183"/>
        <v>0.10684455507745594</v>
      </c>
    </row>
    <row r="4244" spans="1:12">
      <c r="A4244" s="9"/>
      <c r="B4244" s="9"/>
      <c r="C4244" s="4" t="s">
        <v>4076</v>
      </c>
      <c r="D4244" s="4" t="s">
        <v>4121</v>
      </c>
      <c r="E4244" s="33" t="s">
        <v>4125</v>
      </c>
      <c r="F4244" s="5">
        <v>5291.8941704705003</v>
      </c>
      <c r="G4244" s="29"/>
      <c r="H4244" s="6"/>
      <c r="I4244" s="6">
        <f t="shared" si="182"/>
        <v>5291.8941704705003</v>
      </c>
      <c r="J4244" s="6">
        <v>33440.202320250006</v>
      </c>
      <c r="K4244" s="7">
        <v>38732.096490720505</v>
      </c>
      <c r="L4244" s="8">
        <f t="shared" si="183"/>
        <v>0.13662813660857062</v>
      </c>
    </row>
    <row r="4245" spans="1:12">
      <c r="A4245" s="9"/>
      <c r="B4245" s="9"/>
      <c r="C4245" s="4" t="s">
        <v>4076</v>
      </c>
      <c r="D4245" s="4" t="s">
        <v>4121</v>
      </c>
      <c r="E4245" s="33" t="s">
        <v>4126</v>
      </c>
      <c r="F4245" s="5">
        <v>3666.1730255972498</v>
      </c>
      <c r="G4245" s="29"/>
      <c r="H4245" s="6"/>
      <c r="I4245" s="6">
        <f t="shared" si="182"/>
        <v>3666.1730255972498</v>
      </c>
      <c r="J4245" s="6">
        <v>9219.3223549375016</v>
      </c>
      <c r="K4245" s="7">
        <v>12885.49538053475</v>
      </c>
      <c r="L4245" s="8">
        <f t="shared" si="183"/>
        <v>0.28451936982845771</v>
      </c>
    </row>
    <row r="4246" spans="1:12">
      <c r="A4246" s="9"/>
      <c r="B4246" s="9"/>
      <c r="C4246" s="4" t="s">
        <v>4076</v>
      </c>
      <c r="D4246" s="4" t="s">
        <v>4121</v>
      </c>
      <c r="E4246" s="33" t="s">
        <v>61</v>
      </c>
      <c r="F4246" s="5"/>
      <c r="G4246" s="29"/>
      <c r="H4246" s="6"/>
      <c r="I4246" s="6">
        <f t="shared" si="182"/>
        <v>0</v>
      </c>
      <c r="J4246" s="6">
        <v>20950.067561174998</v>
      </c>
      <c r="K4246" s="7">
        <v>20950.067561174998</v>
      </c>
      <c r="L4246" s="8">
        <f t="shared" si="183"/>
        <v>0</v>
      </c>
    </row>
    <row r="4247" spans="1:12">
      <c r="A4247" s="9"/>
      <c r="B4247" s="9"/>
      <c r="C4247" s="4" t="s">
        <v>4076</v>
      </c>
      <c r="D4247" s="4" t="s">
        <v>4121</v>
      </c>
      <c r="E4247" s="33" t="s">
        <v>4127</v>
      </c>
      <c r="F4247" s="5"/>
      <c r="G4247" s="29"/>
      <c r="H4247" s="6"/>
      <c r="I4247" s="6">
        <f t="shared" si="182"/>
        <v>0</v>
      </c>
      <c r="J4247" s="6">
        <v>9144.0057170687505</v>
      </c>
      <c r="K4247" s="7">
        <v>9144.0057170687505</v>
      </c>
      <c r="L4247" s="8">
        <f t="shared" si="183"/>
        <v>0</v>
      </c>
    </row>
    <row r="4248" spans="1:12">
      <c r="A4248" s="9"/>
      <c r="B4248" s="9"/>
      <c r="C4248" s="4" t="s">
        <v>4076</v>
      </c>
      <c r="D4248" s="4" t="s">
        <v>4121</v>
      </c>
      <c r="E4248" s="33" t="s">
        <v>4128</v>
      </c>
      <c r="F4248" s="5">
        <v>116.57934595874124</v>
      </c>
      <c r="G4248" s="6">
        <v>653.45173733461252</v>
      </c>
      <c r="H4248" s="6">
        <v>673.12857698611481</v>
      </c>
      <c r="I4248" s="6">
        <f t="shared" si="182"/>
        <v>1443.1596602794684</v>
      </c>
      <c r="J4248" s="6">
        <v>3812.7713911687497</v>
      </c>
      <c r="K4248" s="7">
        <v>5255.9310514482186</v>
      </c>
      <c r="L4248" s="8">
        <f t="shared" si="183"/>
        <v>0.2745773576846714</v>
      </c>
    </row>
    <row r="4249" spans="1:12">
      <c r="A4249" s="9"/>
      <c r="B4249" s="9"/>
      <c r="C4249" s="4" t="s">
        <v>4076</v>
      </c>
      <c r="D4249" s="4" t="s">
        <v>4121</v>
      </c>
      <c r="E4249" s="33" t="s">
        <v>4129</v>
      </c>
      <c r="F4249" s="5">
        <v>917.86179679124996</v>
      </c>
      <c r="G4249" s="6">
        <v>2965.1797155535696</v>
      </c>
      <c r="H4249" s="6">
        <v>957.67524621619202</v>
      </c>
      <c r="I4249" s="6">
        <f t="shared" si="182"/>
        <v>4840.7167585610114</v>
      </c>
      <c r="J4249" s="6">
        <v>9200.7097406250014</v>
      </c>
      <c r="K4249" s="7">
        <v>14041.426499186013</v>
      </c>
      <c r="L4249" s="8">
        <f t="shared" si="183"/>
        <v>0.34474536891544671</v>
      </c>
    </row>
    <row r="4250" spans="1:12">
      <c r="A4250" s="9"/>
      <c r="B4250" s="9"/>
      <c r="C4250" s="4" t="s">
        <v>4076</v>
      </c>
      <c r="D4250" s="4" t="s">
        <v>4121</v>
      </c>
      <c r="E4250" s="33" t="s">
        <v>4130</v>
      </c>
      <c r="F4250" s="5">
        <v>1517.8443509971873</v>
      </c>
      <c r="G4250" s="29"/>
      <c r="H4250" s="6"/>
      <c r="I4250" s="6">
        <f t="shared" si="182"/>
        <v>1517.8443509971873</v>
      </c>
      <c r="J4250" s="6">
        <v>22289.766980952503</v>
      </c>
      <c r="K4250" s="7">
        <v>23807.611331949691</v>
      </c>
      <c r="L4250" s="8">
        <f t="shared" si="183"/>
        <v>6.3754583768773479E-2</v>
      </c>
    </row>
    <row r="4251" spans="1:12">
      <c r="A4251" s="9"/>
      <c r="B4251" s="9"/>
      <c r="C4251" s="4" t="s">
        <v>4076</v>
      </c>
      <c r="D4251" s="4" t="s">
        <v>4121</v>
      </c>
      <c r="E4251" s="33" t="s">
        <v>2059</v>
      </c>
      <c r="F4251" s="5">
        <v>612.70473172011884</v>
      </c>
      <c r="G4251" s="6">
        <v>601.58438425926204</v>
      </c>
      <c r="H4251" s="6">
        <v>846.08858897697758</v>
      </c>
      <c r="I4251" s="6">
        <f t="shared" si="182"/>
        <v>2060.3777049563587</v>
      </c>
      <c r="J4251" s="6">
        <v>9095.1766933750005</v>
      </c>
      <c r="K4251" s="7">
        <v>11155.554398331358</v>
      </c>
      <c r="L4251" s="8">
        <f t="shared" si="183"/>
        <v>0.18469523175509311</v>
      </c>
    </row>
    <row r="4252" spans="1:12">
      <c r="A4252" s="9"/>
      <c r="B4252" s="9"/>
      <c r="C4252" s="4" t="s">
        <v>4076</v>
      </c>
      <c r="D4252" s="4" t="s">
        <v>4121</v>
      </c>
      <c r="E4252" s="33" t="s">
        <v>3425</v>
      </c>
      <c r="F4252" s="5"/>
      <c r="G4252" s="6">
        <v>141.84961402818749</v>
      </c>
      <c r="H4252" s="6"/>
      <c r="I4252" s="6">
        <f t="shared" si="182"/>
        <v>141.84961402818749</v>
      </c>
      <c r="J4252" s="6">
        <v>21579.94077610625</v>
      </c>
      <c r="K4252" s="7">
        <v>21721.790390134436</v>
      </c>
      <c r="L4252" s="8">
        <f t="shared" si="183"/>
        <v>6.5302910800857598E-3</v>
      </c>
    </row>
    <row r="4253" spans="1:12">
      <c r="A4253" s="9"/>
      <c r="B4253" s="9"/>
      <c r="C4253" s="4" t="s">
        <v>4076</v>
      </c>
      <c r="D4253" s="4" t="s">
        <v>4121</v>
      </c>
      <c r="E4253" s="33" t="s">
        <v>4131</v>
      </c>
      <c r="F4253" s="5">
        <v>511.7817379184375</v>
      </c>
      <c r="G4253" s="6">
        <v>887.09561388713428</v>
      </c>
      <c r="H4253" s="6">
        <v>45.9133970524625</v>
      </c>
      <c r="I4253" s="6">
        <f t="shared" si="182"/>
        <v>1444.7907488580342</v>
      </c>
      <c r="J4253" s="6">
        <v>8734.8671568062491</v>
      </c>
      <c r="K4253" s="7">
        <v>10179.657905664284</v>
      </c>
      <c r="L4253" s="8">
        <f t="shared" si="183"/>
        <v>0.14192920452209959</v>
      </c>
    </row>
    <row r="4254" spans="1:12">
      <c r="A4254" s="9"/>
      <c r="B4254" s="9"/>
      <c r="C4254" s="4" t="s">
        <v>4076</v>
      </c>
      <c r="D4254" s="4" t="s">
        <v>4132</v>
      </c>
      <c r="E4254" s="32" t="s">
        <v>4133</v>
      </c>
      <c r="F4254" s="10">
        <v>14.546729046687501</v>
      </c>
      <c r="G4254" s="28"/>
      <c r="H4254" s="11"/>
      <c r="I4254" s="11">
        <f t="shared" si="182"/>
        <v>14.546729046687501</v>
      </c>
      <c r="J4254" s="11">
        <v>13170.442688231251</v>
      </c>
      <c r="K4254" s="12">
        <v>13184.989417277939</v>
      </c>
      <c r="L4254" s="13">
        <f t="shared" si="183"/>
        <v>1.1032795390510594E-3</v>
      </c>
    </row>
    <row r="4255" spans="1:12">
      <c r="A4255" s="9"/>
      <c r="B4255" s="9"/>
      <c r="C4255" s="4" t="s">
        <v>4076</v>
      </c>
      <c r="D4255" s="4" t="s">
        <v>4132</v>
      </c>
      <c r="E4255" s="33" t="s">
        <v>707</v>
      </c>
      <c r="F4255" s="5"/>
      <c r="G4255" s="29"/>
      <c r="H4255" s="6"/>
      <c r="I4255" s="6">
        <f t="shared" si="182"/>
        <v>0</v>
      </c>
      <c r="J4255" s="6">
        <v>12328.450846187501</v>
      </c>
      <c r="K4255" s="7">
        <v>12328.450846187501</v>
      </c>
      <c r="L4255" s="8">
        <f t="shared" si="183"/>
        <v>0</v>
      </c>
    </row>
    <row r="4256" spans="1:12">
      <c r="A4256" s="9"/>
      <c r="B4256" s="9"/>
      <c r="C4256" s="4" t="s">
        <v>4076</v>
      </c>
      <c r="D4256" s="4" t="s">
        <v>4132</v>
      </c>
      <c r="E4256" s="33" t="s">
        <v>1094</v>
      </c>
      <c r="F4256" s="5">
        <v>11.599803755937501</v>
      </c>
      <c r="G4256" s="6">
        <v>7.2473435093124996</v>
      </c>
      <c r="H4256" s="6"/>
      <c r="I4256" s="6">
        <f t="shared" si="182"/>
        <v>18.847147265250001</v>
      </c>
      <c r="J4256" s="6">
        <v>3042.2571126562498</v>
      </c>
      <c r="K4256" s="7">
        <v>3061.1042599214998</v>
      </c>
      <c r="L4256" s="8">
        <f t="shared" si="183"/>
        <v>6.1569765891388902E-3</v>
      </c>
    </row>
    <row r="4257" spans="1:12">
      <c r="A4257" s="9"/>
      <c r="B4257" s="9"/>
      <c r="C4257" s="4" t="s">
        <v>4076</v>
      </c>
      <c r="D4257" s="4" t="s">
        <v>4132</v>
      </c>
      <c r="E4257" s="33" t="s">
        <v>515</v>
      </c>
      <c r="F4257" s="5">
        <v>75.491310392437498</v>
      </c>
      <c r="G4257" s="29"/>
      <c r="H4257" s="6"/>
      <c r="I4257" s="6">
        <f t="shared" si="182"/>
        <v>75.491310392437498</v>
      </c>
      <c r="J4257" s="6">
        <v>12666.48423425</v>
      </c>
      <c r="K4257" s="7">
        <v>12741.975544642437</v>
      </c>
      <c r="L4257" s="8">
        <f t="shared" si="183"/>
        <v>5.924615859444103E-3</v>
      </c>
    </row>
    <row r="4258" spans="1:12">
      <c r="A4258" s="9"/>
      <c r="B4258" s="9"/>
      <c r="C4258" s="4" t="s">
        <v>4076</v>
      </c>
      <c r="D4258" s="4" t="s">
        <v>4132</v>
      </c>
      <c r="E4258" s="33" t="s">
        <v>4134</v>
      </c>
      <c r="F4258" s="5">
        <v>11.708041785187499</v>
      </c>
      <c r="G4258" s="29"/>
      <c r="H4258" s="6"/>
      <c r="I4258" s="6">
        <f t="shared" si="182"/>
        <v>11.708041785187499</v>
      </c>
      <c r="J4258" s="6">
        <v>10870.951061563876</v>
      </c>
      <c r="K4258" s="7">
        <v>10882.659103349062</v>
      </c>
      <c r="L4258" s="8">
        <f t="shared" si="183"/>
        <v>1.0758438423918316E-3</v>
      </c>
    </row>
    <row r="4259" spans="1:12">
      <c r="A4259" s="9"/>
      <c r="B4259" s="9"/>
      <c r="C4259" s="4" t="s">
        <v>4076</v>
      </c>
      <c r="D4259" s="4" t="s">
        <v>4132</v>
      </c>
      <c r="E4259" s="33" t="s">
        <v>647</v>
      </c>
      <c r="F4259" s="5"/>
      <c r="G4259" s="29"/>
      <c r="H4259" s="6"/>
      <c r="I4259" s="6">
        <f t="shared" si="182"/>
        <v>0</v>
      </c>
      <c r="J4259" s="6">
        <v>4834.4291124562496</v>
      </c>
      <c r="K4259" s="7">
        <v>4834.4291124562496</v>
      </c>
      <c r="L4259" s="8">
        <f t="shared" si="183"/>
        <v>0</v>
      </c>
    </row>
    <row r="4260" spans="1:12">
      <c r="A4260" s="9"/>
      <c r="B4260" s="9"/>
      <c r="C4260" s="4" t="s">
        <v>4076</v>
      </c>
      <c r="D4260" s="4" t="s">
        <v>4132</v>
      </c>
      <c r="E4260" s="33" t="s">
        <v>4135</v>
      </c>
      <c r="F4260" s="5"/>
      <c r="G4260" s="29"/>
      <c r="H4260" s="6"/>
      <c r="I4260" s="6">
        <f t="shared" si="182"/>
        <v>0</v>
      </c>
      <c r="J4260" s="6">
        <v>9132.1520659375001</v>
      </c>
      <c r="K4260" s="7">
        <v>9132.1520659375001</v>
      </c>
      <c r="L4260" s="8">
        <f t="shared" si="183"/>
        <v>0</v>
      </c>
    </row>
    <row r="4261" spans="1:12">
      <c r="A4261" s="9"/>
      <c r="B4261" s="9"/>
      <c r="C4261" s="4" t="s">
        <v>4076</v>
      </c>
      <c r="D4261" s="4" t="s">
        <v>4132</v>
      </c>
      <c r="E4261" s="33" t="s">
        <v>4136</v>
      </c>
      <c r="F4261" s="5"/>
      <c r="G4261" s="29"/>
      <c r="H4261" s="6"/>
      <c r="I4261" s="6">
        <f t="shared" si="182"/>
        <v>0</v>
      </c>
      <c r="J4261" s="6">
        <v>13549.5539405</v>
      </c>
      <c r="K4261" s="7">
        <v>13549.5539405</v>
      </c>
      <c r="L4261" s="8">
        <f t="shared" si="183"/>
        <v>0</v>
      </c>
    </row>
    <row r="4262" spans="1:12">
      <c r="A4262" s="9"/>
      <c r="B4262" s="9"/>
      <c r="C4262" s="4" t="s">
        <v>4076</v>
      </c>
      <c r="D4262" s="4" t="s">
        <v>4132</v>
      </c>
      <c r="E4262" s="33" t="s">
        <v>4137</v>
      </c>
      <c r="F4262" s="5">
        <v>77.812708249375007</v>
      </c>
      <c r="G4262" s="29"/>
      <c r="H4262" s="6"/>
      <c r="I4262" s="6">
        <f t="shared" si="182"/>
        <v>77.812708249375007</v>
      </c>
      <c r="J4262" s="6">
        <v>11981.62478925</v>
      </c>
      <c r="K4262" s="7">
        <v>12059.437497499375</v>
      </c>
      <c r="L4262" s="8">
        <f t="shared" si="183"/>
        <v>6.4524326499896967E-3</v>
      </c>
    </row>
    <row r="4263" spans="1:12">
      <c r="A4263" s="9"/>
      <c r="B4263" s="9"/>
      <c r="C4263" s="4" t="s">
        <v>4076</v>
      </c>
      <c r="D4263" s="4" t="s">
        <v>4132</v>
      </c>
      <c r="E4263" s="33" t="s">
        <v>4138</v>
      </c>
      <c r="F4263" s="5"/>
      <c r="G4263" s="29"/>
      <c r="H4263" s="6"/>
      <c r="I4263" s="6">
        <f t="shared" si="182"/>
        <v>0</v>
      </c>
      <c r="J4263" s="6">
        <v>6265.3109462500006</v>
      </c>
      <c r="K4263" s="7">
        <v>6265.3109462500006</v>
      </c>
      <c r="L4263" s="8">
        <f t="shared" si="183"/>
        <v>0</v>
      </c>
    </row>
    <row r="4264" spans="1:12">
      <c r="A4264" s="9"/>
      <c r="B4264" s="9"/>
      <c r="C4264" s="4" t="s">
        <v>4076</v>
      </c>
      <c r="D4264" s="4" t="s">
        <v>4139</v>
      </c>
      <c r="E4264" s="32" t="s">
        <v>4140</v>
      </c>
      <c r="F4264" s="10">
        <v>18.256398830375002</v>
      </c>
      <c r="G4264" s="28"/>
      <c r="H4264" s="11"/>
      <c r="I4264" s="11">
        <f t="shared" si="182"/>
        <v>18.256398830375002</v>
      </c>
      <c r="J4264" s="11">
        <v>2815.0723814062499</v>
      </c>
      <c r="K4264" s="12">
        <v>2833.3287802366249</v>
      </c>
      <c r="L4264" s="13">
        <f t="shared" si="183"/>
        <v>6.4434452357662216E-3</v>
      </c>
    </row>
    <row r="4265" spans="1:12">
      <c r="A4265" s="9"/>
      <c r="B4265" s="9"/>
      <c r="C4265" s="4" t="s">
        <v>4076</v>
      </c>
      <c r="D4265" s="4" t="s">
        <v>4139</v>
      </c>
      <c r="E4265" s="33" t="s">
        <v>4141</v>
      </c>
      <c r="F4265" s="5">
        <v>1656.0758965202724</v>
      </c>
      <c r="G4265" s="29"/>
      <c r="H4265" s="6"/>
      <c r="I4265" s="6">
        <f t="shared" si="182"/>
        <v>1656.0758965202724</v>
      </c>
      <c r="J4265" s="6">
        <v>34015.659566625</v>
      </c>
      <c r="K4265" s="7">
        <v>35671.735463145269</v>
      </c>
      <c r="L4265" s="8">
        <f t="shared" si="183"/>
        <v>4.6425436694305759E-2</v>
      </c>
    </row>
    <row r="4266" spans="1:12">
      <c r="A4266" s="9"/>
      <c r="B4266" s="9"/>
      <c r="C4266" s="4" t="s">
        <v>4076</v>
      </c>
      <c r="D4266" s="4" t="s">
        <v>4139</v>
      </c>
      <c r="E4266" s="33" t="s">
        <v>1262</v>
      </c>
      <c r="F4266" s="5">
        <v>4436.1124326107256</v>
      </c>
      <c r="G4266" s="29"/>
      <c r="H4266" s="6"/>
      <c r="I4266" s="6">
        <f t="shared" si="182"/>
        <v>4436.1124326107256</v>
      </c>
      <c r="J4266" s="6">
        <v>35198.021525124997</v>
      </c>
      <c r="K4266" s="7">
        <v>39634.133957735721</v>
      </c>
      <c r="L4266" s="8">
        <f t="shared" si="183"/>
        <v>0.11192656404051167</v>
      </c>
    </row>
    <row r="4267" spans="1:12">
      <c r="A4267" s="9"/>
      <c r="B4267" s="9"/>
      <c r="C4267" s="4" t="s">
        <v>4076</v>
      </c>
      <c r="D4267" s="4" t="s">
        <v>4139</v>
      </c>
      <c r="E4267" s="33" t="s">
        <v>4142</v>
      </c>
      <c r="F4267" s="5">
        <v>2105.4167491181252</v>
      </c>
      <c r="G4267" s="29"/>
      <c r="H4267" s="6"/>
      <c r="I4267" s="6">
        <f t="shared" si="182"/>
        <v>2105.4167491181252</v>
      </c>
      <c r="J4267" s="6">
        <v>11746.0963474375</v>
      </c>
      <c r="K4267" s="7">
        <v>13851.513096555625</v>
      </c>
      <c r="L4267" s="8">
        <f t="shared" si="183"/>
        <v>0.15199904403524456</v>
      </c>
    </row>
    <row r="4268" spans="1:12">
      <c r="A4268" s="4" t="s">
        <v>4143</v>
      </c>
      <c r="B4268" s="14"/>
      <c r="C4268" s="15">
        <f>SUBTOTAL(3,C4199:C4267)</f>
        <v>69</v>
      </c>
      <c r="D4268" s="15">
        <f t="shared" ref="D4268:E4268" si="184">SUBTOTAL(3,D4199:D4267)</f>
        <v>69</v>
      </c>
      <c r="E4268" s="34">
        <f t="shared" si="184"/>
        <v>69</v>
      </c>
      <c r="F4268" s="10">
        <v>110718.12031321763</v>
      </c>
      <c r="G4268" s="11">
        <v>13277.875956878052</v>
      </c>
      <c r="H4268" s="11">
        <v>5616.2596880872652</v>
      </c>
      <c r="I4268" s="11">
        <f t="shared" si="182"/>
        <v>129612.25595818294</v>
      </c>
      <c r="J4268" s="11">
        <v>1237782.6614107795</v>
      </c>
      <c r="K4268" s="12">
        <v>1367394.9173689627</v>
      </c>
      <c r="L4268" s="13">
        <f t="shared" si="183"/>
        <v>9.4787726875256342E-2</v>
      </c>
    </row>
    <row r="4269" spans="1:12">
      <c r="A4269" s="4" t="s">
        <v>4144</v>
      </c>
      <c r="B4269" s="4" t="s">
        <v>4145</v>
      </c>
      <c r="C4269" s="4" t="s">
        <v>4076</v>
      </c>
      <c r="D4269" s="4" t="s">
        <v>4146</v>
      </c>
      <c r="E4269" s="32" t="s">
        <v>4147</v>
      </c>
      <c r="F4269" s="10"/>
      <c r="G4269" s="11">
        <v>822.89289767324703</v>
      </c>
      <c r="H4269" s="11"/>
      <c r="I4269" s="11">
        <f t="shared" si="182"/>
        <v>822.89289767324703</v>
      </c>
      <c r="J4269" s="11">
        <v>34452.472206733066</v>
      </c>
      <c r="K4269" s="12">
        <v>35275.365104406315</v>
      </c>
      <c r="L4269" s="13">
        <f t="shared" si="183"/>
        <v>2.3327693285035846E-2</v>
      </c>
    </row>
    <row r="4270" spans="1:12">
      <c r="A4270" s="9"/>
      <c r="B4270" s="9"/>
      <c r="C4270" s="4" t="s">
        <v>4076</v>
      </c>
      <c r="D4270" s="4" t="s">
        <v>4146</v>
      </c>
      <c r="E4270" s="33" t="s">
        <v>4148</v>
      </c>
      <c r="F4270" s="5"/>
      <c r="G4270" s="6">
        <v>374.84723307894751</v>
      </c>
      <c r="H4270" s="6"/>
      <c r="I4270" s="6">
        <f t="shared" si="182"/>
        <v>374.84723307894751</v>
      </c>
      <c r="J4270" s="6">
        <v>39681.837661958249</v>
      </c>
      <c r="K4270" s="7">
        <v>40056.684895037193</v>
      </c>
      <c r="L4270" s="8">
        <f t="shared" si="183"/>
        <v>9.3579195098441367E-3</v>
      </c>
    </row>
    <row r="4271" spans="1:12">
      <c r="A4271" s="9"/>
      <c r="B4271" s="9"/>
      <c r="C4271" s="4" t="s">
        <v>4076</v>
      </c>
      <c r="D4271" s="4" t="s">
        <v>4149</v>
      </c>
      <c r="E4271" s="32" t="s">
        <v>4150</v>
      </c>
      <c r="F4271" s="10"/>
      <c r="G4271" s="11">
        <v>283.0385360743411</v>
      </c>
      <c r="H4271" s="11"/>
      <c r="I4271" s="11">
        <f t="shared" si="182"/>
        <v>283.0385360743411</v>
      </c>
      <c r="J4271" s="11">
        <v>19043.230373511877</v>
      </c>
      <c r="K4271" s="12">
        <v>19326.268909586219</v>
      </c>
      <c r="L4271" s="13">
        <f t="shared" si="183"/>
        <v>1.464527568143007E-2</v>
      </c>
    </row>
    <row r="4272" spans="1:12">
      <c r="A4272" s="9"/>
      <c r="B4272" s="9"/>
      <c r="C4272" s="4" t="s">
        <v>4076</v>
      </c>
      <c r="D4272" s="4" t="s">
        <v>4149</v>
      </c>
      <c r="E4272" s="33" t="s">
        <v>4151</v>
      </c>
      <c r="F4272" s="5">
        <v>453.024102309375</v>
      </c>
      <c r="G4272" s="6">
        <v>1069.2227278489024</v>
      </c>
      <c r="H4272" s="6"/>
      <c r="I4272" s="6">
        <f t="shared" si="182"/>
        <v>1522.2468301582774</v>
      </c>
      <c r="J4272" s="6">
        <v>36662.011671578504</v>
      </c>
      <c r="K4272" s="7">
        <v>38184.258501736782</v>
      </c>
      <c r="L4272" s="8">
        <f t="shared" si="183"/>
        <v>3.9865821411434223E-2</v>
      </c>
    </row>
    <row r="4273" spans="1:12">
      <c r="A4273" s="9"/>
      <c r="B4273" s="9"/>
      <c r="C4273" s="4" t="s">
        <v>4076</v>
      </c>
      <c r="D4273" s="4" t="s">
        <v>4149</v>
      </c>
      <c r="E4273" s="33" t="s">
        <v>4152</v>
      </c>
      <c r="F4273" s="5"/>
      <c r="G4273" s="29"/>
      <c r="H4273" s="6"/>
      <c r="I4273" s="6">
        <f t="shared" si="182"/>
        <v>0</v>
      </c>
      <c r="J4273" s="6">
        <v>14210.782442421561</v>
      </c>
      <c r="K4273" s="7">
        <v>14210.782442421561</v>
      </c>
      <c r="L4273" s="8">
        <f t="shared" si="183"/>
        <v>0</v>
      </c>
    </row>
    <row r="4274" spans="1:12">
      <c r="A4274" s="9"/>
      <c r="B4274" s="9"/>
      <c r="C4274" s="4" t="s">
        <v>4076</v>
      </c>
      <c r="D4274" s="4" t="s">
        <v>4149</v>
      </c>
      <c r="E4274" s="33" t="s">
        <v>4153</v>
      </c>
      <c r="F4274" s="5"/>
      <c r="G4274" s="6">
        <v>467.11958480398505</v>
      </c>
      <c r="H4274" s="6"/>
      <c r="I4274" s="6">
        <f t="shared" si="182"/>
        <v>467.11958480398505</v>
      </c>
      <c r="J4274" s="6">
        <v>19994.407209595185</v>
      </c>
      <c r="K4274" s="7">
        <v>20461.526794399171</v>
      </c>
      <c r="L4274" s="8">
        <f t="shared" si="183"/>
        <v>2.2829165657953114E-2</v>
      </c>
    </row>
    <row r="4275" spans="1:12">
      <c r="A4275" s="9"/>
      <c r="B4275" s="9"/>
      <c r="C4275" s="4" t="s">
        <v>4076</v>
      </c>
      <c r="D4275" s="4" t="s">
        <v>4149</v>
      </c>
      <c r="E4275" s="33" t="s">
        <v>4154</v>
      </c>
      <c r="F4275" s="5"/>
      <c r="G4275" s="6">
        <v>382.78681532321997</v>
      </c>
      <c r="H4275" s="6"/>
      <c r="I4275" s="6">
        <f t="shared" si="182"/>
        <v>382.78681532321997</v>
      </c>
      <c r="J4275" s="6">
        <v>14735.998657582944</v>
      </c>
      <c r="K4275" s="7">
        <v>15118.785472906164</v>
      </c>
      <c r="L4275" s="8">
        <f t="shared" si="183"/>
        <v>2.5318622055270152E-2</v>
      </c>
    </row>
    <row r="4276" spans="1:12">
      <c r="A4276" s="9"/>
      <c r="B4276" s="9"/>
      <c r="C4276" s="4" t="s">
        <v>4076</v>
      </c>
      <c r="D4276" s="4" t="s">
        <v>4149</v>
      </c>
      <c r="E4276" s="33" t="s">
        <v>1481</v>
      </c>
      <c r="F4276" s="5"/>
      <c r="G4276" s="29"/>
      <c r="H4276" s="6"/>
      <c r="I4276" s="6">
        <f t="shared" si="182"/>
        <v>0</v>
      </c>
      <c r="J4276" s="6">
        <v>24446.026285095941</v>
      </c>
      <c r="K4276" s="7">
        <v>24446.026285095941</v>
      </c>
      <c r="L4276" s="8">
        <f t="shared" si="183"/>
        <v>0</v>
      </c>
    </row>
    <row r="4277" spans="1:12">
      <c r="A4277" s="9"/>
      <c r="B4277" s="9"/>
      <c r="C4277" s="4" t="s">
        <v>4076</v>
      </c>
      <c r="D4277" s="4" t="s">
        <v>4149</v>
      </c>
      <c r="E4277" s="33" t="s">
        <v>133</v>
      </c>
      <c r="F4277" s="5"/>
      <c r="G4277" s="6">
        <v>438.35928494914208</v>
      </c>
      <c r="H4277" s="6"/>
      <c r="I4277" s="6">
        <f t="shared" si="182"/>
        <v>438.35928494914208</v>
      </c>
      <c r="J4277" s="6">
        <v>13876.371252817436</v>
      </c>
      <c r="K4277" s="7">
        <v>14314.730537766578</v>
      </c>
      <c r="L4277" s="8">
        <f t="shared" si="183"/>
        <v>3.0622950518881094E-2</v>
      </c>
    </row>
    <row r="4278" spans="1:12">
      <c r="A4278" s="4" t="s">
        <v>4155</v>
      </c>
      <c r="B4278" s="14"/>
      <c r="C4278" s="15">
        <f>SUBTOTAL(3,C4269:C4277)</f>
        <v>9</v>
      </c>
      <c r="D4278" s="15">
        <f t="shared" ref="D4278:E4278" si="185">SUBTOTAL(3,D4269:D4277)</f>
        <v>9</v>
      </c>
      <c r="E4278" s="34">
        <f t="shared" si="185"/>
        <v>9</v>
      </c>
      <c r="F4278" s="10">
        <v>453.024102309375</v>
      </c>
      <c r="G4278" s="11">
        <v>3838.2670797517849</v>
      </c>
      <c r="H4278" s="11"/>
      <c r="I4278" s="11">
        <f t="shared" si="182"/>
        <v>4291.2911820611598</v>
      </c>
      <c r="J4278" s="11">
        <v>217103.13776129478</v>
      </c>
      <c r="K4278" s="12">
        <v>221394.42894335592</v>
      </c>
      <c r="L4278" s="13">
        <f t="shared" si="183"/>
        <v>1.9383013396236329E-2</v>
      </c>
    </row>
    <row r="4279" spans="1:12">
      <c r="A4279" s="4" t="s">
        <v>4156</v>
      </c>
      <c r="B4279" s="4" t="s">
        <v>4157</v>
      </c>
      <c r="C4279" s="4" t="s">
        <v>4158</v>
      </c>
      <c r="D4279" s="4" t="s">
        <v>4159</v>
      </c>
      <c r="E4279" s="32" t="s">
        <v>4160</v>
      </c>
      <c r="F4279" s="10">
        <v>2802.6154568619413</v>
      </c>
      <c r="G4279" s="11">
        <v>4.3351788976124999</v>
      </c>
      <c r="H4279" s="11">
        <v>61.468584336437495</v>
      </c>
      <c r="I4279" s="11">
        <f t="shared" si="182"/>
        <v>2868.4192200959915</v>
      </c>
      <c r="J4279" s="11">
        <v>13627.2328813125</v>
      </c>
      <c r="K4279" s="12">
        <v>16495.65210140849</v>
      </c>
      <c r="L4279" s="13">
        <f t="shared" si="183"/>
        <v>0.1738894105223685</v>
      </c>
    </row>
    <row r="4280" spans="1:12">
      <c r="A4280" s="9"/>
      <c r="B4280" s="9"/>
      <c r="C4280" s="4" t="s">
        <v>4158</v>
      </c>
      <c r="D4280" s="4" t="s">
        <v>4159</v>
      </c>
      <c r="E4280" s="33" t="s">
        <v>2583</v>
      </c>
      <c r="F4280" s="5"/>
      <c r="G4280" s="29"/>
      <c r="H4280" s="6"/>
      <c r="I4280" s="6">
        <f t="shared" si="182"/>
        <v>0</v>
      </c>
      <c r="J4280" s="6">
        <v>989.97168052500001</v>
      </c>
      <c r="K4280" s="7">
        <v>989.97168052500001</v>
      </c>
      <c r="L4280" s="8">
        <f t="shared" si="183"/>
        <v>0</v>
      </c>
    </row>
    <row r="4281" spans="1:12">
      <c r="A4281" s="9"/>
      <c r="B4281" s="9"/>
      <c r="C4281" s="4" t="s">
        <v>4158</v>
      </c>
      <c r="D4281" s="4" t="s">
        <v>4159</v>
      </c>
      <c r="E4281" s="33" t="s">
        <v>4161</v>
      </c>
      <c r="F4281" s="5">
        <v>607.46309928825872</v>
      </c>
      <c r="G4281" s="29"/>
      <c r="H4281" s="6"/>
      <c r="I4281" s="6">
        <f t="shared" si="182"/>
        <v>607.46309928825872</v>
      </c>
      <c r="J4281" s="6">
        <v>3109.2706272749997</v>
      </c>
      <c r="K4281" s="7">
        <v>3716.7337265632586</v>
      </c>
      <c r="L4281" s="8">
        <f t="shared" si="183"/>
        <v>0.16344003740347574</v>
      </c>
    </row>
    <row r="4282" spans="1:12">
      <c r="A4282" s="9"/>
      <c r="B4282" s="9"/>
      <c r="C4282" s="4" t="s">
        <v>4158</v>
      </c>
      <c r="D4282" s="4" t="s">
        <v>4159</v>
      </c>
      <c r="E4282" s="33" t="s">
        <v>4162</v>
      </c>
      <c r="F4282" s="5">
        <v>499.21355830505468</v>
      </c>
      <c r="G4282" s="29"/>
      <c r="H4282" s="6"/>
      <c r="I4282" s="6">
        <f t="shared" si="182"/>
        <v>499.21355830505468</v>
      </c>
      <c r="J4282" s="6">
        <v>3712.4381276312502</v>
      </c>
      <c r="K4282" s="7">
        <v>4211.6516859363046</v>
      </c>
      <c r="L4282" s="8">
        <f t="shared" si="183"/>
        <v>0.11853153953163936</v>
      </c>
    </row>
    <row r="4283" spans="1:12">
      <c r="A4283" s="9"/>
      <c r="B4283" s="9"/>
      <c r="C4283" s="4" t="s">
        <v>4158</v>
      </c>
      <c r="D4283" s="4" t="s">
        <v>4159</v>
      </c>
      <c r="E4283" s="33" t="s">
        <v>4163</v>
      </c>
      <c r="F4283" s="5">
        <v>1839.1860146813738</v>
      </c>
      <c r="G4283" s="29"/>
      <c r="H4283" s="6"/>
      <c r="I4283" s="6">
        <f t="shared" si="182"/>
        <v>1839.1860146813738</v>
      </c>
      <c r="J4283" s="6">
        <v>10232.476483499999</v>
      </c>
      <c r="K4283" s="7">
        <v>12071.662498181373</v>
      </c>
      <c r="L4283" s="8">
        <f t="shared" si="183"/>
        <v>0.15235565233524809</v>
      </c>
    </row>
    <row r="4284" spans="1:12">
      <c r="A4284" s="9"/>
      <c r="B4284" s="9"/>
      <c r="C4284" s="4" t="s">
        <v>4158</v>
      </c>
      <c r="D4284" s="4" t="s">
        <v>4159</v>
      </c>
      <c r="E4284" s="33" t="s">
        <v>4164</v>
      </c>
      <c r="F4284" s="5">
        <v>476.337315397</v>
      </c>
      <c r="G4284" s="6">
        <v>95.661670972437506</v>
      </c>
      <c r="H4284" s="6">
        <v>77.014407812898128</v>
      </c>
      <c r="I4284" s="6">
        <f t="shared" si="182"/>
        <v>649.01339418233556</v>
      </c>
      <c r="J4284" s="6">
        <v>6634.7924468124993</v>
      </c>
      <c r="K4284" s="7">
        <v>7283.8058409948353</v>
      </c>
      <c r="L4284" s="8">
        <f t="shared" si="183"/>
        <v>8.9103609891623928E-2</v>
      </c>
    </row>
    <row r="4285" spans="1:12">
      <c r="A4285" s="9"/>
      <c r="B4285" s="9"/>
      <c r="C4285" s="4" t="s">
        <v>4158</v>
      </c>
      <c r="D4285" s="4" t="s">
        <v>276</v>
      </c>
      <c r="E4285" s="32" t="s">
        <v>4165</v>
      </c>
      <c r="F4285" s="10">
        <v>18932.786596475558</v>
      </c>
      <c r="G4285" s="28"/>
      <c r="H4285" s="11"/>
      <c r="I4285" s="11">
        <f t="shared" si="182"/>
        <v>18932.786596475558</v>
      </c>
      <c r="J4285" s="11">
        <v>7486.8384498124997</v>
      </c>
      <c r="K4285" s="12">
        <v>26419.625046288056</v>
      </c>
      <c r="L4285" s="13">
        <f t="shared" si="183"/>
        <v>0.71661829277685396</v>
      </c>
    </row>
    <row r="4286" spans="1:12">
      <c r="A4286" s="9"/>
      <c r="B4286" s="9"/>
      <c r="C4286" s="4" t="s">
        <v>4158</v>
      </c>
      <c r="D4286" s="4" t="s">
        <v>276</v>
      </c>
      <c r="E4286" s="33" t="s">
        <v>4166</v>
      </c>
      <c r="F4286" s="5">
        <v>6969.5175853216724</v>
      </c>
      <c r="G4286" s="29"/>
      <c r="H4286" s="6"/>
      <c r="I4286" s="6">
        <f t="shared" si="182"/>
        <v>6969.5175853216724</v>
      </c>
      <c r="J4286" s="6">
        <v>4454.7324871812498</v>
      </c>
      <c r="K4286" s="7">
        <v>11424.250072502922</v>
      </c>
      <c r="L4286" s="8">
        <f t="shared" si="183"/>
        <v>0.61006346509313858</v>
      </c>
    </row>
    <row r="4287" spans="1:12">
      <c r="A4287" s="9"/>
      <c r="B4287" s="9"/>
      <c r="C4287" s="4" t="s">
        <v>4158</v>
      </c>
      <c r="D4287" s="4" t="s">
        <v>276</v>
      </c>
      <c r="E4287" s="33" t="s">
        <v>4167</v>
      </c>
      <c r="F4287" s="5">
        <v>10095.352730809162</v>
      </c>
      <c r="G4287" s="29"/>
      <c r="H4287" s="6"/>
      <c r="I4287" s="6">
        <f t="shared" si="182"/>
        <v>10095.352730809162</v>
      </c>
      <c r="J4287" s="6">
        <v>19147.2857930625</v>
      </c>
      <c r="K4287" s="7">
        <v>29242.638523871661</v>
      </c>
      <c r="L4287" s="8">
        <f t="shared" si="183"/>
        <v>0.3452271491359446</v>
      </c>
    </row>
    <row r="4288" spans="1:12">
      <c r="A4288" s="9"/>
      <c r="B4288" s="9"/>
      <c r="C4288" s="4" t="s">
        <v>4158</v>
      </c>
      <c r="D4288" s="4" t="s">
        <v>276</v>
      </c>
      <c r="E4288" s="33" t="s">
        <v>1294</v>
      </c>
      <c r="F4288" s="5">
        <v>14269.534634480315</v>
      </c>
      <c r="G4288" s="29"/>
      <c r="H4288" s="6"/>
      <c r="I4288" s="6">
        <f t="shared" si="182"/>
        <v>14269.534634480315</v>
      </c>
      <c r="J4288" s="6">
        <v>31675.413836874999</v>
      </c>
      <c r="K4288" s="7">
        <v>45944.94847135531</v>
      </c>
      <c r="L4288" s="8">
        <f t="shared" si="183"/>
        <v>0.31057896698647408</v>
      </c>
    </row>
    <row r="4289" spans="1:12">
      <c r="A4289" s="9"/>
      <c r="B4289" s="9"/>
      <c r="C4289" s="4" t="s">
        <v>4158</v>
      </c>
      <c r="D4289" s="4" t="s">
        <v>4168</v>
      </c>
      <c r="E4289" s="32" t="s">
        <v>4169</v>
      </c>
      <c r="F4289" s="10">
        <v>255.23162602056254</v>
      </c>
      <c r="G4289" s="28"/>
      <c r="H4289" s="11"/>
      <c r="I4289" s="11">
        <f t="shared" si="182"/>
        <v>255.23162602056254</v>
      </c>
      <c r="J4289" s="11">
        <v>2233.6708712625</v>
      </c>
      <c r="K4289" s="12">
        <v>2488.9024972830625</v>
      </c>
      <c r="L4289" s="13">
        <f t="shared" si="183"/>
        <v>0.10254786047230804</v>
      </c>
    </row>
    <row r="4290" spans="1:12">
      <c r="A4290" s="9"/>
      <c r="B4290" s="9"/>
      <c r="C4290" s="4" t="s">
        <v>4158</v>
      </c>
      <c r="D4290" s="4" t="s">
        <v>4168</v>
      </c>
      <c r="E4290" s="33" t="s">
        <v>4170</v>
      </c>
      <c r="F4290" s="5">
        <v>8321.0103344431845</v>
      </c>
      <c r="G4290" s="29"/>
      <c r="H4290" s="6"/>
      <c r="I4290" s="6">
        <f t="shared" si="182"/>
        <v>8321.0103344431845</v>
      </c>
      <c r="J4290" s="6">
        <v>28885.648974625001</v>
      </c>
      <c r="K4290" s="7">
        <v>37206.659309068185</v>
      </c>
      <c r="L4290" s="8">
        <f t="shared" si="183"/>
        <v>0.22364303834220203</v>
      </c>
    </row>
    <row r="4291" spans="1:12">
      <c r="A4291" s="9"/>
      <c r="B4291" s="9"/>
      <c r="C4291" s="4" t="s">
        <v>4158</v>
      </c>
      <c r="D4291" s="4" t="s">
        <v>4168</v>
      </c>
      <c r="E4291" s="33" t="s">
        <v>4171</v>
      </c>
      <c r="F4291" s="5">
        <v>516.88825179624996</v>
      </c>
      <c r="G4291" s="29"/>
      <c r="H4291" s="6"/>
      <c r="I4291" s="6">
        <f t="shared" si="182"/>
        <v>516.88825179624996</v>
      </c>
      <c r="J4291" s="6">
        <v>8281.6600166249991</v>
      </c>
      <c r="K4291" s="7">
        <v>8798.5482684212493</v>
      </c>
      <c r="L4291" s="8">
        <f t="shared" si="183"/>
        <v>5.8746992802370203E-2</v>
      </c>
    </row>
    <row r="4292" spans="1:12">
      <c r="A4292" s="9"/>
      <c r="B4292" s="9"/>
      <c r="C4292" s="4" t="s">
        <v>4158</v>
      </c>
      <c r="D4292" s="4" t="s">
        <v>4168</v>
      </c>
      <c r="E4292" s="33" t="s">
        <v>4172</v>
      </c>
      <c r="F4292" s="5">
        <v>1478.4841300469513</v>
      </c>
      <c r="G4292" s="29"/>
      <c r="H4292" s="6"/>
      <c r="I4292" s="6">
        <f t="shared" si="182"/>
        <v>1478.4841300469513</v>
      </c>
      <c r="J4292" s="6">
        <v>8389.7492163749994</v>
      </c>
      <c r="K4292" s="7">
        <v>9868.23334642195</v>
      </c>
      <c r="L4292" s="8">
        <f t="shared" si="183"/>
        <v>0.1498225749376938</v>
      </c>
    </row>
    <row r="4293" spans="1:12">
      <c r="A4293" s="9"/>
      <c r="B4293" s="9"/>
      <c r="C4293" s="4" t="s">
        <v>4158</v>
      </c>
      <c r="D4293" s="4" t="s">
        <v>4168</v>
      </c>
      <c r="E4293" s="33" t="s">
        <v>4173</v>
      </c>
      <c r="F4293" s="5">
        <v>22855.133899294531</v>
      </c>
      <c r="G4293" s="6">
        <v>62.556418362953814</v>
      </c>
      <c r="H4293" s="6">
        <v>323.96245563974378</v>
      </c>
      <c r="I4293" s="6">
        <f t="shared" ref="I4293:I4356" si="186">+H4293+G4293+F4293</f>
        <v>23241.652773297228</v>
      </c>
      <c r="J4293" s="6">
        <v>87589.692783412509</v>
      </c>
      <c r="K4293" s="7">
        <v>110831.34555670974</v>
      </c>
      <c r="L4293" s="8">
        <f t="shared" ref="L4293:L4356" si="187">+I4293/K4293</f>
        <v>0.2097028837514657</v>
      </c>
    </row>
    <row r="4294" spans="1:12">
      <c r="A4294" s="9"/>
      <c r="B4294" s="9"/>
      <c r="C4294" s="4" t="s">
        <v>4158</v>
      </c>
      <c r="D4294" s="4" t="s">
        <v>4168</v>
      </c>
      <c r="E4294" s="33" t="s">
        <v>4174</v>
      </c>
      <c r="F4294" s="5">
        <v>15067.930074706874</v>
      </c>
      <c r="G4294" s="6">
        <v>12.69742119475</v>
      </c>
      <c r="H4294" s="6">
        <v>318.07695792085138</v>
      </c>
      <c r="I4294" s="6">
        <f t="shared" si="186"/>
        <v>15398.704453822475</v>
      </c>
      <c r="J4294" s="6">
        <v>29298.522843937495</v>
      </c>
      <c r="K4294" s="7">
        <v>44697.227297759971</v>
      </c>
      <c r="L4294" s="8">
        <f t="shared" si="187"/>
        <v>0.3445114022675449</v>
      </c>
    </row>
    <row r="4295" spans="1:12">
      <c r="A4295" s="9"/>
      <c r="B4295" s="9"/>
      <c r="C4295" s="4" t="s">
        <v>4158</v>
      </c>
      <c r="D4295" s="4" t="s">
        <v>4168</v>
      </c>
      <c r="E4295" s="33" t="s">
        <v>4175</v>
      </c>
      <c r="F4295" s="5">
        <v>1930.8291235750003</v>
      </c>
      <c r="G4295" s="29"/>
      <c r="H4295" s="6"/>
      <c r="I4295" s="6">
        <f t="shared" si="186"/>
        <v>1930.8291235750003</v>
      </c>
      <c r="J4295" s="6">
        <v>15076.627200999998</v>
      </c>
      <c r="K4295" s="7">
        <v>17007.456324574996</v>
      </c>
      <c r="L4295" s="8">
        <f t="shared" si="187"/>
        <v>0.11352838935620493</v>
      </c>
    </row>
    <row r="4296" spans="1:12">
      <c r="A4296" s="9"/>
      <c r="B4296" s="9"/>
      <c r="C4296" s="4" t="s">
        <v>4158</v>
      </c>
      <c r="D4296" s="4" t="s">
        <v>4168</v>
      </c>
      <c r="E4296" s="33" t="s">
        <v>4176</v>
      </c>
      <c r="F4296" s="5">
        <v>711.82230717586231</v>
      </c>
      <c r="G4296" s="29"/>
      <c r="H4296" s="6"/>
      <c r="I4296" s="6">
        <f t="shared" si="186"/>
        <v>711.82230717586231</v>
      </c>
      <c r="J4296" s="6">
        <v>12985.130422749999</v>
      </c>
      <c r="K4296" s="7">
        <v>13696.952729925861</v>
      </c>
      <c r="L4296" s="8">
        <f t="shared" si="187"/>
        <v>5.1969392113081728E-2</v>
      </c>
    </row>
    <row r="4297" spans="1:12">
      <c r="A4297" s="9"/>
      <c r="B4297" s="9"/>
      <c r="C4297" s="4" t="s">
        <v>4158</v>
      </c>
      <c r="D4297" s="4" t="s">
        <v>4168</v>
      </c>
      <c r="E4297" s="33" t="s">
        <v>4177</v>
      </c>
      <c r="F4297" s="5">
        <v>1425.6397698972582</v>
      </c>
      <c r="G4297" s="29"/>
      <c r="H4297" s="6"/>
      <c r="I4297" s="6">
        <f t="shared" si="186"/>
        <v>1425.6397698972582</v>
      </c>
      <c r="J4297" s="6">
        <v>27978.46817608787</v>
      </c>
      <c r="K4297" s="7">
        <v>29404.107945985128</v>
      </c>
      <c r="L4297" s="8">
        <f t="shared" si="187"/>
        <v>4.8484374105690793E-2</v>
      </c>
    </row>
    <row r="4298" spans="1:12">
      <c r="A4298" s="9"/>
      <c r="B4298" s="9"/>
      <c r="C4298" s="4" t="s">
        <v>4158</v>
      </c>
      <c r="D4298" s="4" t="s">
        <v>4168</v>
      </c>
      <c r="E4298" s="33" t="s">
        <v>4178</v>
      </c>
      <c r="F4298" s="5">
        <v>6574.1254002254909</v>
      </c>
      <c r="G4298" s="6">
        <v>10.427816958875001</v>
      </c>
      <c r="H4298" s="6">
        <v>37.540882550749998</v>
      </c>
      <c r="I4298" s="6">
        <f t="shared" si="186"/>
        <v>6622.0940997351163</v>
      </c>
      <c r="J4298" s="6">
        <v>44613.362293624996</v>
      </c>
      <c r="K4298" s="7">
        <v>51235.456393360109</v>
      </c>
      <c r="L4298" s="8">
        <f t="shared" si="187"/>
        <v>0.12924826996550987</v>
      </c>
    </row>
    <row r="4299" spans="1:12">
      <c r="A4299" s="9"/>
      <c r="B4299" s="9"/>
      <c r="C4299" s="4" t="s">
        <v>4158</v>
      </c>
      <c r="D4299" s="4" t="s">
        <v>4168</v>
      </c>
      <c r="E4299" s="33" t="s">
        <v>4179</v>
      </c>
      <c r="F4299" s="5">
        <v>154.86540338937499</v>
      </c>
      <c r="G4299" s="29"/>
      <c r="H4299" s="6"/>
      <c r="I4299" s="6">
        <f t="shared" si="186"/>
        <v>154.86540338937499</v>
      </c>
      <c r="J4299" s="6">
        <v>1750.9939737624998</v>
      </c>
      <c r="K4299" s="7">
        <v>1905.8593771518747</v>
      </c>
      <c r="L4299" s="8">
        <f t="shared" si="187"/>
        <v>8.1257518390893346E-2</v>
      </c>
    </row>
    <row r="4300" spans="1:12">
      <c r="A4300" s="9"/>
      <c r="B4300" s="9"/>
      <c r="C4300" s="4" t="s">
        <v>4158</v>
      </c>
      <c r="D4300" s="4" t="s">
        <v>4180</v>
      </c>
      <c r="E4300" s="32" t="s">
        <v>4181</v>
      </c>
      <c r="F4300" s="10">
        <v>10359.723859808093</v>
      </c>
      <c r="G4300" s="11">
        <v>22.743247376203126</v>
      </c>
      <c r="H4300" s="11">
        <v>2.1855397931312499</v>
      </c>
      <c r="I4300" s="11">
        <f t="shared" si="186"/>
        <v>10384.652646977427</v>
      </c>
      <c r="J4300" s="11">
        <v>33831.692348875004</v>
      </c>
      <c r="K4300" s="12">
        <v>44216.344995852429</v>
      </c>
      <c r="L4300" s="13">
        <f t="shared" si="187"/>
        <v>0.23486004209419675</v>
      </c>
    </row>
    <row r="4301" spans="1:12">
      <c r="A4301" s="9"/>
      <c r="B4301" s="9"/>
      <c r="C4301" s="4" t="s">
        <v>4158</v>
      </c>
      <c r="D4301" s="4" t="s">
        <v>4180</v>
      </c>
      <c r="E4301" s="33" t="s">
        <v>4182</v>
      </c>
      <c r="F4301" s="5">
        <v>9681.2901857865127</v>
      </c>
      <c r="G4301" s="29"/>
      <c r="H4301" s="6"/>
      <c r="I4301" s="6">
        <f t="shared" si="186"/>
        <v>9681.2901857865127</v>
      </c>
      <c r="J4301" s="6">
        <v>16432.768816375003</v>
      </c>
      <c r="K4301" s="7">
        <v>26114.059002161513</v>
      </c>
      <c r="L4301" s="8">
        <f t="shared" si="187"/>
        <v>0.37073096085848517</v>
      </c>
    </row>
    <row r="4302" spans="1:12">
      <c r="A4302" s="9"/>
      <c r="B4302" s="9"/>
      <c r="C4302" s="4" t="s">
        <v>4158</v>
      </c>
      <c r="D4302" s="4" t="s">
        <v>4180</v>
      </c>
      <c r="E4302" s="33" t="s">
        <v>4183</v>
      </c>
      <c r="F4302" s="5">
        <v>7435.7869872071387</v>
      </c>
      <c r="G4302" s="29"/>
      <c r="H4302" s="6"/>
      <c r="I4302" s="6">
        <f t="shared" si="186"/>
        <v>7435.7869872071387</v>
      </c>
      <c r="J4302" s="6">
        <v>5517.1250092500004</v>
      </c>
      <c r="K4302" s="7">
        <v>12952.91199645714</v>
      </c>
      <c r="L4302" s="8">
        <f t="shared" si="187"/>
        <v>0.57406295891155312</v>
      </c>
    </row>
    <row r="4303" spans="1:12">
      <c r="A4303" s="9"/>
      <c r="B4303" s="9"/>
      <c r="C4303" s="4" t="s">
        <v>4158</v>
      </c>
      <c r="D4303" s="4" t="s">
        <v>4180</v>
      </c>
      <c r="E4303" s="33" t="s">
        <v>4184</v>
      </c>
      <c r="F4303" s="5">
        <v>12305.835497272295</v>
      </c>
      <c r="G4303" s="6">
        <v>8.6739822743125004</v>
      </c>
      <c r="H4303" s="6"/>
      <c r="I4303" s="6">
        <f t="shared" si="186"/>
        <v>12314.509479546608</v>
      </c>
      <c r="J4303" s="6">
        <v>8257.0904331250003</v>
      </c>
      <c r="K4303" s="7">
        <v>20571.599912671609</v>
      </c>
      <c r="L4303" s="8">
        <f t="shared" si="187"/>
        <v>0.59861700265525619</v>
      </c>
    </row>
    <row r="4304" spans="1:12">
      <c r="A4304" s="9"/>
      <c r="B4304" s="9"/>
      <c r="C4304" s="4" t="s">
        <v>4158</v>
      </c>
      <c r="D4304" s="4" t="s">
        <v>4180</v>
      </c>
      <c r="E4304" s="33" t="s">
        <v>4185</v>
      </c>
      <c r="F4304" s="5">
        <v>7301.1222601219806</v>
      </c>
      <c r="G4304" s="29"/>
      <c r="H4304" s="6"/>
      <c r="I4304" s="6">
        <f t="shared" si="186"/>
        <v>7301.1222601219806</v>
      </c>
      <c r="J4304" s="6">
        <v>5410.2168709687503</v>
      </c>
      <c r="K4304" s="7">
        <v>12711.339131090732</v>
      </c>
      <c r="L4304" s="8">
        <f t="shared" si="187"/>
        <v>0.57437868542615833</v>
      </c>
    </row>
    <row r="4305" spans="1:12">
      <c r="A4305" s="9"/>
      <c r="B4305" s="9"/>
      <c r="C4305" s="4" t="s">
        <v>4158</v>
      </c>
      <c r="D4305" s="4" t="s">
        <v>4180</v>
      </c>
      <c r="E4305" s="33" t="s">
        <v>1064</v>
      </c>
      <c r="F4305" s="5">
        <v>2271.5521988687501</v>
      </c>
      <c r="G4305" s="29"/>
      <c r="H4305" s="6"/>
      <c r="I4305" s="6">
        <f t="shared" si="186"/>
        <v>2271.5521988687501</v>
      </c>
      <c r="J4305" s="6">
        <v>3849.4713176374999</v>
      </c>
      <c r="K4305" s="7">
        <v>6121.0235165062495</v>
      </c>
      <c r="L4305" s="8">
        <f t="shared" si="187"/>
        <v>0.37110659561153003</v>
      </c>
    </row>
    <row r="4306" spans="1:12">
      <c r="A4306" s="9"/>
      <c r="B4306" s="9"/>
      <c r="C4306" s="4" t="s">
        <v>4158</v>
      </c>
      <c r="D4306" s="4" t="s">
        <v>4180</v>
      </c>
      <c r="E4306" s="33" t="s">
        <v>1182</v>
      </c>
      <c r="F4306" s="5">
        <v>3319.4445856310613</v>
      </c>
      <c r="G4306" s="29"/>
      <c r="H4306" s="6"/>
      <c r="I4306" s="6">
        <f t="shared" si="186"/>
        <v>3319.4445856310613</v>
      </c>
      <c r="J4306" s="6">
        <v>12450.878635312498</v>
      </c>
      <c r="K4306" s="7">
        <v>15770.323220943559</v>
      </c>
      <c r="L4306" s="8">
        <f t="shared" si="187"/>
        <v>0.21048678198445031</v>
      </c>
    </row>
    <row r="4307" spans="1:12">
      <c r="A4307" s="9"/>
      <c r="B4307" s="9"/>
      <c r="C4307" s="4" t="s">
        <v>4158</v>
      </c>
      <c r="D4307" s="4" t="s">
        <v>4180</v>
      </c>
      <c r="E4307" s="33" t="s">
        <v>4186</v>
      </c>
      <c r="F4307" s="5">
        <v>5960.7276046662646</v>
      </c>
      <c r="G4307" s="6">
        <v>26.357866670791289</v>
      </c>
      <c r="H4307" s="6">
        <v>251.44469030965283</v>
      </c>
      <c r="I4307" s="6">
        <f t="shared" si="186"/>
        <v>6238.5301616467086</v>
      </c>
      <c r="J4307" s="6">
        <v>23510.074862437505</v>
      </c>
      <c r="K4307" s="7">
        <v>29748.605024084216</v>
      </c>
      <c r="L4307" s="8">
        <f t="shared" si="187"/>
        <v>0.20970832604070166</v>
      </c>
    </row>
    <row r="4308" spans="1:12">
      <c r="A4308" s="9"/>
      <c r="B4308" s="9"/>
      <c r="C4308" s="4" t="s">
        <v>4158</v>
      </c>
      <c r="D4308" s="4" t="s">
        <v>4180</v>
      </c>
      <c r="E4308" s="33" t="s">
        <v>4187</v>
      </c>
      <c r="F4308" s="5">
        <v>6989.3552441226566</v>
      </c>
      <c r="G4308" s="29"/>
      <c r="H4308" s="6"/>
      <c r="I4308" s="6">
        <f t="shared" si="186"/>
        <v>6989.3552441226566</v>
      </c>
      <c r="J4308" s="6">
        <v>10025.82235425</v>
      </c>
      <c r="K4308" s="7">
        <v>17015.177598372655</v>
      </c>
      <c r="L4308" s="8">
        <f t="shared" si="187"/>
        <v>0.41077180674218317</v>
      </c>
    </row>
    <row r="4309" spans="1:12">
      <c r="A4309" s="9"/>
      <c r="B4309" s="9"/>
      <c r="C4309" s="4" t="s">
        <v>4158</v>
      </c>
      <c r="D4309" s="4" t="s">
        <v>4180</v>
      </c>
      <c r="E4309" s="33" t="s">
        <v>4188</v>
      </c>
      <c r="F4309" s="5">
        <v>8103.5809715868645</v>
      </c>
      <c r="G4309" s="29"/>
      <c r="H4309" s="6"/>
      <c r="I4309" s="6">
        <f t="shared" si="186"/>
        <v>8103.5809715868645</v>
      </c>
      <c r="J4309" s="6">
        <v>7789.9352320000007</v>
      </c>
      <c r="K4309" s="7">
        <v>15893.516203586865</v>
      </c>
      <c r="L4309" s="8">
        <f t="shared" si="187"/>
        <v>0.50986709723541479</v>
      </c>
    </row>
    <row r="4310" spans="1:12">
      <c r="A4310" s="9"/>
      <c r="B4310" s="9"/>
      <c r="C4310" s="4" t="s">
        <v>4158</v>
      </c>
      <c r="D4310" s="4" t="s">
        <v>4189</v>
      </c>
      <c r="E4310" s="32" t="s">
        <v>4190</v>
      </c>
      <c r="F4310" s="10">
        <v>1619.1664918349998</v>
      </c>
      <c r="G4310" s="28"/>
      <c r="H4310" s="11"/>
      <c r="I4310" s="11">
        <f t="shared" si="186"/>
        <v>1619.1664918349998</v>
      </c>
      <c r="J4310" s="11">
        <v>17237.240570375001</v>
      </c>
      <c r="K4310" s="12">
        <v>18856.407062210001</v>
      </c>
      <c r="L4310" s="13">
        <f t="shared" si="187"/>
        <v>8.5868240248162683E-2</v>
      </c>
    </row>
    <row r="4311" spans="1:12">
      <c r="A4311" s="9"/>
      <c r="B4311" s="9"/>
      <c r="C4311" s="4" t="s">
        <v>4158</v>
      </c>
      <c r="D4311" s="4" t="s">
        <v>4189</v>
      </c>
      <c r="E4311" s="33" t="s">
        <v>4191</v>
      </c>
      <c r="F4311" s="5">
        <v>1465.5742570806249</v>
      </c>
      <c r="G4311" s="29"/>
      <c r="H4311" s="6"/>
      <c r="I4311" s="6">
        <f t="shared" si="186"/>
        <v>1465.5742570806249</v>
      </c>
      <c r="J4311" s="6">
        <v>39750.470046309376</v>
      </c>
      <c r="K4311" s="7">
        <v>41216.044303390001</v>
      </c>
      <c r="L4311" s="8">
        <f t="shared" si="187"/>
        <v>3.5558343403665309E-2</v>
      </c>
    </row>
    <row r="4312" spans="1:12">
      <c r="A4312" s="9"/>
      <c r="B4312" s="9"/>
      <c r="C4312" s="4" t="s">
        <v>4158</v>
      </c>
      <c r="D4312" s="4" t="s">
        <v>4189</v>
      </c>
      <c r="E4312" s="33" t="s">
        <v>1941</v>
      </c>
      <c r="F4312" s="5">
        <v>1272.7720916953617</v>
      </c>
      <c r="G4312" s="29"/>
      <c r="H4312" s="6"/>
      <c r="I4312" s="6">
        <f t="shared" si="186"/>
        <v>1272.7720916953617</v>
      </c>
      <c r="J4312" s="6">
        <v>19406.933637783124</v>
      </c>
      <c r="K4312" s="7">
        <v>20679.705729478486</v>
      </c>
      <c r="L4312" s="8">
        <f t="shared" si="187"/>
        <v>6.1546915045365073E-2</v>
      </c>
    </row>
    <row r="4313" spans="1:12">
      <c r="A4313" s="9"/>
      <c r="B4313" s="9"/>
      <c r="C4313" s="4" t="s">
        <v>4158</v>
      </c>
      <c r="D4313" s="4" t="s">
        <v>4189</v>
      </c>
      <c r="E4313" s="33" t="s">
        <v>4192</v>
      </c>
      <c r="F4313" s="5">
        <v>630.52450656350004</v>
      </c>
      <c r="G4313" s="29"/>
      <c r="H4313" s="6"/>
      <c r="I4313" s="6">
        <f t="shared" si="186"/>
        <v>630.52450656350004</v>
      </c>
      <c r="J4313" s="6">
        <v>18409.3412005625</v>
      </c>
      <c r="K4313" s="7">
        <v>19039.865707125999</v>
      </c>
      <c r="L4313" s="8">
        <f t="shared" si="187"/>
        <v>3.3116016481540382E-2</v>
      </c>
    </row>
    <row r="4314" spans="1:12">
      <c r="A4314" s="9"/>
      <c r="B4314" s="9"/>
      <c r="C4314" s="4" t="s">
        <v>4158</v>
      </c>
      <c r="D4314" s="4" t="s">
        <v>4189</v>
      </c>
      <c r="E4314" s="33" t="s">
        <v>2094</v>
      </c>
      <c r="F4314" s="5">
        <v>3714.2249668409936</v>
      </c>
      <c r="G4314" s="29"/>
      <c r="H4314" s="6"/>
      <c r="I4314" s="6">
        <f t="shared" si="186"/>
        <v>3714.2249668409936</v>
      </c>
      <c r="J4314" s="6">
        <v>9555.2750456875001</v>
      </c>
      <c r="K4314" s="7">
        <v>13269.500012528493</v>
      </c>
      <c r="L4314" s="8">
        <f t="shared" si="187"/>
        <v>0.27990692666145534</v>
      </c>
    </row>
    <row r="4315" spans="1:12">
      <c r="A4315" s="9"/>
      <c r="B4315" s="9"/>
      <c r="C4315" s="4" t="s">
        <v>4158</v>
      </c>
      <c r="D4315" s="4" t="s">
        <v>4189</v>
      </c>
      <c r="E4315" s="33" t="s">
        <v>4193</v>
      </c>
      <c r="F4315" s="5">
        <v>904.38489588826246</v>
      </c>
      <c r="G4315" s="29"/>
      <c r="H4315" s="6"/>
      <c r="I4315" s="6">
        <f t="shared" si="186"/>
        <v>904.38489588826246</v>
      </c>
      <c r="J4315" s="6">
        <v>22519.288266625004</v>
      </c>
      <c r="K4315" s="7">
        <v>23423.673162513267</v>
      </c>
      <c r="L4315" s="8">
        <f t="shared" si="187"/>
        <v>3.8609866591531011E-2</v>
      </c>
    </row>
    <row r="4316" spans="1:12">
      <c r="A4316" s="9"/>
      <c r="B4316" s="9"/>
      <c r="C4316" s="4" t="s">
        <v>4158</v>
      </c>
      <c r="D4316" s="4" t="s">
        <v>4189</v>
      </c>
      <c r="E4316" s="33" t="s">
        <v>975</v>
      </c>
      <c r="F4316" s="5">
        <v>1296.3813960783807</v>
      </c>
      <c r="G4316" s="29"/>
      <c r="H4316" s="6"/>
      <c r="I4316" s="6">
        <f t="shared" si="186"/>
        <v>1296.3813960783807</v>
      </c>
      <c r="J4316" s="6">
        <v>15054.187635000002</v>
      </c>
      <c r="K4316" s="7">
        <v>16350.569031078383</v>
      </c>
      <c r="L4316" s="8">
        <f t="shared" si="187"/>
        <v>7.9286622600979864E-2</v>
      </c>
    </row>
    <row r="4317" spans="1:12">
      <c r="A4317" s="9"/>
      <c r="B4317" s="9"/>
      <c r="C4317" s="4" t="s">
        <v>4158</v>
      </c>
      <c r="D4317" s="4" t="s">
        <v>4194</v>
      </c>
      <c r="E4317" s="32" t="s">
        <v>4195</v>
      </c>
      <c r="F4317" s="10">
        <v>14649.663910042564</v>
      </c>
      <c r="G4317" s="28"/>
      <c r="H4317" s="11"/>
      <c r="I4317" s="11">
        <f t="shared" si="186"/>
        <v>14649.663910042564</v>
      </c>
      <c r="J4317" s="11">
        <v>11074.483280625001</v>
      </c>
      <c r="K4317" s="12">
        <v>25724.147190667565</v>
      </c>
      <c r="L4317" s="13">
        <f t="shared" si="187"/>
        <v>0.56949075129523818</v>
      </c>
    </row>
    <row r="4318" spans="1:12">
      <c r="A4318" s="9"/>
      <c r="B4318" s="9"/>
      <c r="C4318" s="4" t="s">
        <v>4158</v>
      </c>
      <c r="D4318" s="4" t="s">
        <v>4194</v>
      </c>
      <c r="E4318" s="33" t="s">
        <v>4196</v>
      </c>
      <c r="F4318" s="5">
        <v>3313.8953233700754</v>
      </c>
      <c r="G4318" s="6">
        <v>8.061635504062501</v>
      </c>
      <c r="H4318" s="6">
        <v>21.011405506741248</v>
      </c>
      <c r="I4318" s="6">
        <f t="shared" si="186"/>
        <v>3342.9683643808789</v>
      </c>
      <c r="J4318" s="6">
        <v>20006.753360800813</v>
      </c>
      <c r="K4318" s="7">
        <v>23349.721725181691</v>
      </c>
      <c r="L4318" s="8">
        <f t="shared" si="187"/>
        <v>0.14316951626775185</v>
      </c>
    </row>
    <row r="4319" spans="1:12">
      <c r="A4319" s="9"/>
      <c r="B4319" s="9"/>
      <c r="C4319" s="4" t="s">
        <v>4158</v>
      </c>
      <c r="D4319" s="4" t="s">
        <v>4194</v>
      </c>
      <c r="E4319" s="33" t="s">
        <v>4197</v>
      </c>
      <c r="F4319" s="5">
        <v>7310.3959109869138</v>
      </c>
      <c r="G4319" s="29"/>
      <c r="H4319" s="6"/>
      <c r="I4319" s="6">
        <f t="shared" si="186"/>
        <v>7310.3959109869138</v>
      </c>
      <c r="J4319" s="6">
        <v>8740.6764896250006</v>
      </c>
      <c r="K4319" s="7">
        <v>16051.072400611914</v>
      </c>
      <c r="L4319" s="8">
        <f t="shared" si="187"/>
        <v>0.45544594956211276</v>
      </c>
    </row>
    <row r="4320" spans="1:12">
      <c r="A4320" s="9"/>
      <c r="B4320" s="9"/>
      <c r="C4320" s="4" t="s">
        <v>4158</v>
      </c>
      <c r="D4320" s="4" t="s">
        <v>4194</v>
      </c>
      <c r="E4320" s="33" t="s">
        <v>707</v>
      </c>
      <c r="F4320" s="5">
        <v>4469.1870629123123</v>
      </c>
      <c r="G4320" s="29"/>
      <c r="H4320" s="6"/>
      <c r="I4320" s="6">
        <f t="shared" si="186"/>
        <v>4469.1870629123123</v>
      </c>
      <c r="J4320" s="6">
        <v>31360.542826783629</v>
      </c>
      <c r="K4320" s="7">
        <v>35829.72988969594</v>
      </c>
      <c r="L4320" s="8">
        <f t="shared" si="187"/>
        <v>0.12473404283735835</v>
      </c>
    </row>
    <row r="4321" spans="1:12">
      <c r="A4321" s="9"/>
      <c r="B4321" s="9"/>
      <c r="C4321" s="4" t="s">
        <v>4158</v>
      </c>
      <c r="D4321" s="4" t="s">
        <v>4194</v>
      </c>
      <c r="E4321" s="33" t="s">
        <v>4198</v>
      </c>
      <c r="F4321" s="5">
        <v>11666.156806569385</v>
      </c>
      <c r="G4321" s="29"/>
      <c r="H4321" s="6"/>
      <c r="I4321" s="6">
        <f t="shared" si="186"/>
        <v>11666.156806569385</v>
      </c>
      <c r="J4321" s="6">
        <v>11203.1450725</v>
      </c>
      <c r="K4321" s="7">
        <v>22869.301879069382</v>
      </c>
      <c r="L4321" s="8">
        <f t="shared" si="187"/>
        <v>0.51012299668170347</v>
      </c>
    </row>
    <row r="4322" spans="1:12">
      <c r="A4322" s="9"/>
      <c r="B4322" s="9"/>
      <c r="C4322" s="4" t="s">
        <v>4158</v>
      </c>
      <c r="D4322" s="4" t="s">
        <v>4194</v>
      </c>
      <c r="E4322" s="33" t="s">
        <v>4199</v>
      </c>
      <c r="F4322" s="5">
        <v>6626.1851600774198</v>
      </c>
      <c r="G4322" s="6">
        <v>54.503204647812503</v>
      </c>
      <c r="H4322" s="6">
        <v>58.091423024062493</v>
      </c>
      <c r="I4322" s="6">
        <f t="shared" si="186"/>
        <v>6738.7797877492949</v>
      </c>
      <c r="J4322" s="6">
        <v>10348.550567493563</v>
      </c>
      <c r="K4322" s="7">
        <v>17087.330355242859</v>
      </c>
      <c r="L4322" s="8">
        <f t="shared" si="187"/>
        <v>0.39437288608876536</v>
      </c>
    </row>
    <row r="4323" spans="1:12">
      <c r="A4323" s="9"/>
      <c r="B4323" s="9"/>
      <c r="C4323" s="4" t="s">
        <v>4158</v>
      </c>
      <c r="D4323" s="4" t="s">
        <v>4194</v>
      </c>
      <c r="E4323" s="33" t="s">
        <v>4200</v>
      </c>
      <c r="F4323" s="5">
        <v>4457.3464534645436</v>
      </c>
      <c r="G4323" s="29"/>
      <c r="H4323" s="6"/>
      <c r="I4323" s="6">
        <f t="shared" si="186"/>
        <v>4457.3464534645436</v>
      </c>
      <c r="J4323" s="6">
        <v>4973.9630954000004</v>
      </c>
      <c r="K4323" s="7">
        <v>9431.3095488645449</v>
      </c>
      <c r="L4323" s="8">
        <f t="shared" si="187"/>
        <v>0.47261161669761681</v>
      </c>
    </row>
    <row r="4324" spans="1:12">
      <c r="A4324" s="9"/>
      <c r="B4324" s="9"/>
      <c r="C4324" s="4" t="s">
        <v>4158</v>
      </c>
      <c r="D4324" s="4" t="s">
        <v>4194</v>
      </c>
      <c r="E4324" s="33" t="s">
        <v>439</v>
      </c>
      <c r="F4324" s="5">
        <v>765.49082898413121</v>
      </c>
      <c r="G4324" s="29"/>
      <c r="H4324" s="6"/>
      <c r="I4324" s="6">
        <f t="shared" si="186"/>
        <v>765.49082898413121</v>
      </c>
      <c r="J4324" s="6">
        <v>14244.318251045499</v>
      </c>
      <c r="K4324" s="7">
        <v>15009.80908002963</v>
      </c>
      <c r="L4324" s="8">
        <f t="shared" si="187"/>
        <v>5.0999371471193961E-2</v>
      </c>
    </row>
    <row r="4325" spans="1:12">
      <c r="A4325" s="9"/>
      <c r="B4325" s="9"/>
      <c r="C4325" s="4" t="s">
        <v>4158</v>
      </c>
      <c r="D4325" s="4" t="s">
        <v>4194</v>
      </c>
      <c r="E4325" s="33" t="s">
        <v>4201</v>
      </c>
      <c r="F4325" s="5">
        <v>1123.3836739777685</v>
      </c>
      <c r="G4325" s="29"/>
      <c r="H4325" s="6"/>
      <c r="I4325" s="6">
        <f t="shared" si="186"/>
        <v>1123.3836739777685</v>
      </c>
      <c r="J4325" s="6">
        <v>6344.501554437501</v>
      </c>
      <c r="K4325" s="7">
        <v>7467.885228415269</v>
      </c>
      <c r="L4325" s="8">
        <f t="shared" si="187"/>
        <v>0.15042862063590623</v>
      </c>
    </row>
    <row r="4326" spans="1:12">
      <c r="A4326" s="9"/>
      <c r="B4326" s="9"/>
      <c r="C4326" s="4" t="s">
        <v>4158</v>
      </c>
      <c r="D4326" s="4" t="s">
        <v>4194</v>
      </c>
      <c r="E4326" s="33" t="s">
        <v>4202</v>
      </c>
      <c r="F4326" s="5">
        <v>1386.5063520308124</v>
      </c>
      <c r="G4326" s="29"/>
      <c r="H4326" s="6"/>
      <c r="I4326" s="6">
        <f t="shared" si="186"/>
        <v>1386.5063520308124</v>
      </c>
      <c r="J4326" s="6">
        <v>10627.53074076548</v>
      </c>
      <c r="K4326" s="7">
        <v>12014.037092796292</v>
      </c>
      <c r="L4326" s="8">
        <f t="shared" si="187"/>
        <v>0.11540719754079769</v>
      </c>
    </row>
    <row r="4327" spans="1:12">
      <c r="A4327" s="9"/>
      <c r="B4327" s="9"/>
      <c r="C4327" s="4" t="s">
        <v>4158</v>
      </c>
      <c r="D4327" s="4" t="s">
        <v>4194</v>
      </c>
      <c r="E4327" s="33" t="s">
        <v>479</v>
      </c>
      <c r="F4327" s="5">
        <v>3987.6817625828485</v>
      </c>
      <c r="G4327" s="29"/>
      <c r="H4327" s="6"/>
      <c r="I4327" s="6">
        <f t="shared" si="186"/>
        <v>3987.6817625828485</v>
      </c>
      <c r="J4327" s="6">
        <v>9410.2632381874992</v>
      </c>
      <c r="K4327" s="7">
        <v>13397.945000770347</v>
      </c>
      <c r="L4327" s="8">
        <f t="shared" si="187"/>
        <v>0.2976338358124001</v>
      </c>
    </row>
    <row r="4328" spans="1:12">
      <c r="A4328" s="9"/>
      <c r="B4328" s="9"/>
      <c r="C4328" s="4" t="s">
        <v>4158</v>
      </c>
      <c r="D4328" s="4" t="s">
        <v>4194</v>
      </c>
      <c r="E4328" s="33" t="s">
        <v>4203</v>
      </c>
      <c r="F4328" s="5">
        <v>3049.1600596658764</v>
      </c>
      <c r="G4328" s="29"/>
      <c r="H4328" s="6"/>
      <c r="I4328" s="6">
        <f t="shared" si="186"/>
        <v>3049.1600596658764</v>
      </c>
      <c r="J4328" s="6">
        <v>10574.238775051501</v>
      </c>
      <c r="K4328" s="7">
        <v>13623.398834717376</v>
      </c>
      <c r="L4328" s="8">
        <f t="shared" si="187"/>
        <v>0.22381786635325593</v>
      </c>
    </row>
    <row r="4329" spans="1:12">
      <c r="A4329" s="9"/>
      <c r="B4329" s="9"/>
      <c r="C4329" s="4" t="s">
        <v>4158</v>
      </c>
      <c r="D4329" s="4" t="s">
        <v>4194</v>
      </c>
      <c r="E4329" s="33" t="s">
        <v>4204</v>
      </c>
      <c r="F4329" s="5">
        <v>1477.3111527624999</v>
      </c>
      <c r="G4329" s="29"/>
      <c r="H4329" s="6"/>
      <c r="I4329" s="6">
        <f t="shared" si="186"/>
        <v>1477.3111527624999</v>
      </c>
      <c r="J4329" s="6">
        <v>44884.890269361247</v>
      </c>
      <c r="K4329" s="7">
        <v>46362.201422123748</v>
      </c>
      <c r="L4329" s="8">
        <f t="shared" si="187"/>
        <v>3.1864560082290147E-2</v>
      </c>
    </row>
    <row r="4330" spans="1:12">
      <c r="A4330" s="9"/>
      <c r="B4330" s="9"/>
      <c r="C4330" s="4" t="s">
        <v>4158</v>
      </c>
      <c r="D4330" s="4" t="s">
        <v>4194</v>
      </c>
      <c r="E4330" s="33" t="s">
        <v>4057</v>
      </c>
      <c r="F4330" s="5">
        <v>5848.1005789529108</v>
      </c>
      <c r="G4330" s="29"/>
      <c r="H4330" s="6"/>
      <c r="I4330" s="6">
        <f t="shared" si="186"/>
        <v>5848.1005789529108</v>
      </c>
      <c r="J4330" s="6">
        <v>15477.061821000001</v>
      </c>
      <c r="K4330" s="7">
        <v>21325.162399952911</v>
      </c>
      <c r="L4330" s="8">
        <f t="shared" si="187"/>
        <v>0.27423474997619829</v>
      </c>
    </row>
    <row r="4331" spans="1:12">
      <c r="A4331" s="9"/>
      <c r="B4331" s="9"/>
      <c r="C4331" s="4" t="s">
        <v>4158</v>
      </c>
      <c r="D4331" s="4" t="s">
        <v>4194</v>
      </c>
      <c r="E4331" s="33" t="s">
        <v>4205</v>
      </c>
      <c r="F4331" s="5">
        <v>11448.059010973575</v>
      </c>
      <c r="G4331" s="29"/>
      <c r="H4331" s="6"/>
      <c r="I4331" s="6">
        <f t="shared" si="186"/>
        <v>11448.059010973575</v>
      </c>
      <c r="J4331" s="6">
        <v>9320.8165594375005</v>
      </c>
      <c r="K4331" s="7">
        <v>20768.875570411074</v>
      </c>
      <c r="L4331" s="8">
        <f t="shared" si="187"/>
        <v>0.55121226819247515</v>
      </c>
    </row>
    <row r="4332" spans="1:12">
      <c r="A4332" s="9"/>
      <c r="B4332" s="9"/>
      <c r="C4332" s="4" t="s">
        <v>4158</v>
      </c>
      <c r="D4332" s="4" t="s">
        <v>4194</v>
      </c>
      <c r="E4332" s="33" t="s">
        <v>4206</v>
      </c>
      <c r="F4332" s="5">
        <v>4154.359655186031</v>
      </c>
      <c r="G4332" s="29"/>
      <c r="H4332" s="6"/>
      <c r="I4332" s="6">
        <f t="shared" si="186"/>
        <v>4154.359655186031</v>
      </c>
      <c r="J4332" s="6">
        <v>11650.825793375001</v>
      </c>
      <c r="K4332" s="7">
        <v>15805.185448561031</v>
      </c>
      <c r="L4332" s="8">
        <f t="shared" si="187"/>
        <v>0.26284789056772889</v>
      </c>
    </row>
    <row r="4333" spans="1:12">
      <c r="A4333" s="9"/>
      <c r="B4333" s="9"/>
      <c r="C4333" s="4" t="s">
        <v>4158</v>
      </c>
      <c r="D4333" s="4" t="s">
        <v>4194</v>
      </c>
      <c r="E4333" s="33" t="s">
        <v>4207</v>
      </c>
      <c r="F4333" s="5"/>
      <c r="G4333" s="29"/>
      <c r="H4333" s="6"/>
      <c r="I4333" s="6">
        <f t="shared" si="186"/>
        <v>0</v>
      </c>
      <c r="J4333" s="6">
        <v>15460.73094578</v>
      </c>
      <c r="K4333" s="7">
        <v>15460.73094578</v>
      </c>
      <c r="L4333" s="8">
        <f t="shared" si="187"/>
        <v>0</v>
      </c>
    </row>
    <row r="4334" spans="1:12">
      <c r="A4334" s="9"/>
      <c r="B4334" s="9"/>
      <c r="C4334" s="4" t="s">
        <v>4158</v>
      </c>
      <c r="D4334" s="4" t="s">
        <v>4208</v>
      </c>
      <c r="E4334" s="32" t="s">
        <v>4209</v>
      </c>
      <c r="F4334" s="10">
        <v>1813.3746954196249</v>
      </c>
      <c r="G4334" s="28"/>
      <c r="H4334" s="11"/>
      <c r="I4334" s="11">
        <f t="shared" si="186"/>
        <v>1813.3746954196249</v>
      </c>
      <c r="J4334" s="11">
        <v>16095.234236562499</v>
      </c>
      <c r="K4334" s="12">
        <v>17908.608931982126</v>
      </c>
      <c r="L4334" s="13">
        <f t="shared" si="187"/>
        <v>0.10125714969302869</v>
      </c>
    </row>
    <row r="4335" spans="1:12">
      <c r="A4335" s="9"/>
      <c r="B4335" s="9"/>
      <c r="C4335" s="4" t="s">
        <v>4158</v>
      </c>
      <c r="D4335" s="4" t="s">
        <v>4208</v>
      </c>
      <c r="E4335" s="33" t="s">
        <v>4210</v>
      </c>
      <c r="F4335" s="5">
        <v>2594.37924568978</v>
      </c>
      <c r="G4335" s="29"/>
      <c r="H4335" s="6"/>
      <c r="I4335" s="6">
        <f t="shared" si="186"/>
        <v>2594.37924568978</v>
      </c>
      <c r="J4335" s="6">
        <v>7792.1252157500003</v>
      </c>
      <c r="K4335" s="7">
        <v>10386.504461439781</v>
      </c>
      <c r="L4335" s="8">
        <f t="shared" si="187"/>
        <v>0.24978367412458091</v>
      </c>
    </row>
    <row r="4336" spans="1:12">
      <c r="A4336" s="9"/>
      <c r="B4336" s="9"/>
      <c r="C4336" s="4" t="s">
        <v>4158</v>
      </c>
      <c r="D4336" s="4" t="s">
        <v>4211</v>
      </c>
      <c r="E4336" s="32" t="s">
        <v>4212</v>
      </c>
      <c r="F4336" s="10">
        <v>20303.340129934375</v>
      </c>
      <c r="G4336" s="28"/>
      <c r="H4336" s="11"/>
      <c r="I4336" s="11">
        <f t="shared" si="186"/>
        <v>20303.340129934375</v>
      </c>
      <c r="J4336" s="11">
        <v>19217.050510437497</v>
      </c>
      <c r="K4336" s="12">
        <v>39520.390640371872</v>
      </c>
      <c r="L4336" s="13">
        <f t="shared" si="187"/>
        <v>0.51374340690837184</v>
      </c>
    </row>
    <row r="4337" spans="1:12">
      <c r="A4337" s="9"/>
      <c r="B4337" s="9"/>
      <c r="C4337" s="4" t="s">
        <v>4158</v>
      </c>
      <c r="D4337" s="4" t="s">
        <v>4211</v>
      </c>
      <c r="E4337" s="33" t="s">
        <v>4213</v>
      </c>
      <c r="F4337" s="5">
        <v>1960.1283396223</v>
      </c>
      <c r="G4337" s="29"/>
      <c r="H4337" s="6"/>
      <c r="I4337" s="6">
        <f t="shared" si="186"/>
        <v>1960.1283396223</v>
      </c>
      <c r="J4337" s="6">
        <v>19446.878584624999</v>
      </c>
      <c r="K4337" s="7">
        <v>21407.0069242473</v>
      </c>
      <c r="L4337" s="8">
        <f t="shared" si="187"/>
        <v>9.1564801495070333E-2</v>
      </c>
    </row>
    <row r="4338" spans="1:12">
      <c r="A4338" s="9"/>
      <c r="B4338" s="9"/>
      <c r="C4338" s="4" t="s">
        <v>4158</v>
      </c>
      <c r="D4338" s="4" t="s">
        <v>4211</v>
      </c>
      <c r="E4338" s="33" t="s">
        <v>4214</v>
      </c>
      <c r="F4338" s="5">
        <v>1779.3359821629927</v>
      </c>
      <c r="G4338" s="29"/>
      <c r="H4338" s="6"/>
      <c r="I4338" s="6">
        <f t="shared" si="186"/>
        <v>1779.3359821629927</v>
      </c>
      <c r="J4338" s="6">
        <v>12088.778503062502</v>
      </c>
      <c r="K4338" s="7">
        <v>13868.114485225495</v>
      </c>
      <c r="L4338" s="8">
        <f t="shared" si="187"/>
        <v>0.12830410248333488</v>
      </c>
    </row>
    <row r="4339" spans="1:12">
      <c r="A4339" s="9"/>
      <c r="B4339" s="9"/>
      <c r="C4339" s="4" t="s">
        <v>4158</v>
      </c>
      <c r="D4339" s="4" t="s">
        <v>4211</v>
      </c>
      <c r="E4339" s="33" t="s">
        <v>4215</v>
      </c>
      <c r="F4339" s="5">
        <v>747.65032688106589</v>
      </c>
      <c r="G4339" s="29"/>
      <c r="H4339" s="6"/>
      <c r="I4339" s="6">
        <f t="shared" si="186"/>
        <v>747.65032688106589</v>
      </c>
      <c r="J4339" s="6">
        <v>17340.780879437501</v>
      </c>
      <c r="K4339" s="7">
        <v>18088.431206318568</v>
      </c>
      <c r="L4339" s="8">
        <f t="shared" si="187"/>
        <v>4.1333066331363223E-2</v>
      </c>
    </row>
    <row r="4340" spans="1:12">
      <c r="A4340" s="9"/>
      <c r="B4340" s="9"/>
      <c r="C4340" s="4" t="s">
        <v>4158</v>
      </c>
      <c r="D4340" s="4" t="s">
        <v>4216</v>
      </c>
      <c r="E4340" s="32" t="s">
        <v>4217</v>
      </c>
      <c r="F4340" s="10">
        <v>10.522601710062499</v>
      </c>
      <c r="G4340" s="28"/>
      <c r="H4340" s="11"/>
      <c r="I4340" s="11">
        <f t="shared" si="186"/>
        <v>10.522601710062499</v>
      </c>
      <c r="J4340" s="11">
        <v>1398.2216790999998</v>
      </c>
      <c r="K4340" s="12">
        <v>1408.7442808100623</v>
      </c>
      <c r="L4340" s="13">
        <f t="shared" si="187"/>
        <v>7.4694902782581288E-3</v>
      </c>
    </row>
    <row r="4341" spans="1:12">
      <c r="A4341" s="9"/>
      <c r="B4341" s="9"/>
      <c r="C4341" s="4" t="s">
        <v>4158</v>
      </c>
      <c r="D4341" s="4" t="s">
        <v>4216</v>
      </c>
      <c r="E4341" s="33" t="s">
        <v>4218</v>
      </c>
      <c r="F4341" s="5">
        <v>67.729586983750011</v>
      </c>
      <c r="G4341" s="29"/>
      <c r="H4341" s="6"/>
      <c r="I4341" s="6">
        <f t="shared" si="186"/>
        <v>67.729586983750011</v>
      </c>
      <c r="J4341" s="6">
        <v>9103.001322812499</v>
      </c>
      <c r="K4341" s="7">
        <v>9170.7309097962498</v>
      </c>
      <c r="L4341" s="8">
        <f t="shared" si="187"/>
        <v>7.3854077335755988E-3</v>
      </c>
    </row>
    <row r="4342" spans="1:12">
      <c r="A4342" s="9"/>
      <c r="B4342" s="9"/>
      <c r="C4342" s="4" t="s">
        <v>4158</v>
      </c>
      <c r="D4342" s="4" t="s">
        <v>4216</v>
      </c>
      <c r="E4342" s="33" t="s">
        <v>128</v>
      </c>
      <c r="F4342" s="5">
        <v>3153.7442511624372</v>
      </c>
      <c r="G4342" s="29"/>
      <c r="H4342" s="6"/>
      <c r="I4342" s="6">
        <f t="shared" si="186"/>
        <v>3153.7442511624372</v>
      </c>
      <c r="J4342" s="6">
        <v>12873.312514249999</v>
      </c>
      <c r="K4342" s="7">
        <v>16027.056765412437</v>
      </c>
      <c r="L4342" s="8">
        <f t="shared" si="187"/>
        <v>0.19677625763255849</v>
      </c>
    </row>
    <row r="4343" spans="1:12">
      <c r="A4343" s="9"/>
      <c r="B4343" s="9"/>
      <c r="C4343" s="4" t="s">
        <v>4158</v>
      </c>
      <c r="D4343" s="4" t="s">
        <v>4216</v>
      </c>
      <c r="E4343" s="33" t="s">
        <v>4219</v>
      </c>
      <c r="F4343" s="5">
        <v>1302.121909546875</v>
      </c>
      <c r="G4343" s="29"/>
      <c r="H4343" s="6"/>
      <c r="I4343" s="6">
        <f t="shared" si="186"/>
        <v>1302.121909546875</v>
      </c>
      <c r="J4343" s="6">
        <v>27559.955821790623</v>
      </c>
      <c r="K4343" s="7">
        <v>28862.0777313375</v>
      </c>
      <c r="L4343" s="8">
        <f t="shared" si="187"/>
        <v>4.5115321276162794E-2</v>
      </c>
    </row>
    <row r="4344" spans="1:12">
      <c r="A4344" s="9"/>
      <c r="B4344" s="9"/>
      <c r="C4344" s="4" t="s">
        <v>4158</v>
      </c>
      <c r="D4344" s="4" t="s">
        <v>4216</v>
      </c>
      <c r="E4344" s="33" t="s">
        <v>613</v>
      </c>
      <c r="F4344" s="5">
        <v>20517.046625099862</v>
      </c>
      <c r="G4344" s="6">
        <v>82.467408724062494</v>
      </c>
      <c r="H4344" s="6">
        <v>54.844779289049995</v>
      </c>
      <c r="I4344" s="6">
        <f t="shared" si="186"/>
        <v>20654.358813112973</v>
      </c>
      <c r="J4344" s="6">
        <v>34907.344621124998</v>
      </c>
      <c r="K4344" s="7">
        <v>55561.703434237977</v>
      </c>
      <c r="L4344" s="8">
        <f t="shared" si="187"/>
        <v>0.37173732150885497</v>
      </c>
    </row>
    <row r="4345" spans="1:12">
      <c r="A4345" s="9"/>
      <c r="B4345" s="9"/>
      <c r="C4345" s="4" t="s">
        <v>4158</v>
      </c>
      <c r="D4345" s="4" t="s">
        <v>4216</v>
      </c>
      <c r="E4345" s="33" t="s">
        <v>4220</v>
      </c>
      <c r="F4345" s="5">
        <v>4851.8950831674292</v>
      </c>
      <c r="G4345" s="29"/>
      <c r="H4345" s="6"/>
      <c r="I4345" s="6">
        <f t="shared" si="186"/>
        <v>4851.8950831674292</v>
      </c>
      <c r="J4345" s="6">
        <v>25550.827957526875</v>
      </c>
      <c r="K4345" s="7">
        <v>30402.723040694305</v>
      </c>
      <c r="L4345" s="8">
        <f t="shared" si="187"/>
        <v>0.15958751710079147</v>
      </c>
    </row>
    <row r="4346" spans="1:12">
      <c r="A4346" s="9"/>
      <c r="B4346" s="9"/>
      <c r="C4346" s="4" t="s">
        <v>4158</v>
      </c>
      <c r="D4346" s="4" t="s">
        <v>4216</v>
      </c>
      <c r="E4346" s="33" t="s">
        <v>4221</v>
      </c>
      <c r="F4346" s="5">
        <v>174.68481924987498</v>
      </c>
      <c r="G4346" s="29"/>
      <c r="H4346" s="6"/>
      <c r="I4346" s="6">
        <f t="shared" si="186"/>
        <v>174.68481924987498</v>
      </c>
      <c r="J4346" s="6">
        <v>2141.9060024937503</v>
      </c>
      <c r="K4346" s="7">
        <v>2316.5908217436254</v>
      </c>
      <c r="L4346" s="8">
        <f t="shared" si="187"/>
        <v>7.5405987803402921E-2</v>
      </c>
    </row>
    <row r="4347" spans="1:12">
      <c r="A4347" s="9"/>
      <c r="B4347" s="9"/>
      <c r="C4347" s="4" t="s">
        <v>4158</v>
      </c>
      <c r="D4347" s="4" t="s">
        <v>4216</v>
      </c>
      <c r="E4347" s="33" t="s">
        <v>4222</v>
      </c>
      <c r="F4347" s="5">
        <v>1286.7883564793776</v>
      </c>
      <c r="G4347" s="29"/>
      <c r="H4347" s="6"/>
      <c r="I4347" s="6">
        <f t="shared" si="186"/>
        <v>1286.7883564793776</v>
      </c>
      <c r="J4347" s="6">
        <v>9936.9210511249985</v>
      </c>
      <c r="K4347" s="7">
        <v>11223.709407604376</v>
      </c>
      <c r="L4347" s="8">
        <f t="shared" si="187"/>
        <v>0.11464911552392319</v>
      </c>
    </row>
    <row r="4348" spans="1:12">
      <c r="A4348" s="9"/>
      <c r="B4348" s="9"/>
      <c r="C4348" s="4" t="s">
        <v>4158</v>
      </c>
      <c r="D4348" s="4" t="s">
        <v>4216</v>
      </c>
      <c r="E4348" s="33" t="s">
        <v>2056</v>
      </c>
      <c r="F4348" s="5">
        <v>1727.9821493234642</v>
      </c>
      <c r="G4348" s="29"/>
      <c r="H4348" s="6"/>
      <c r="I4348" s="6">
        <f t="shared" si="186"/>
        <v>1727.9821493234642</v>
      </c>
      <c r="J4348" s="6">
        <v>9732.1249832499998</v>
      </c>
      <c r="K4348" s="7">
        <v>11460.107132573465</v>
      </c>
      <c r="L4348" s="8">
        <f t="shared" si="187"/>
        <v>0.15078237309073314</v>
      </c>
    </row>
    <row r="4349" spans="1:12">
      <c r="A4349" s="9"/>
      <c r="B4349" s="9"/>
      <c r="C4349" s="4" t="s">
        <v>4158</v>
      </c>
      <c r="D4349" s="4" t="s">
        <v>4216</v>
      </c>
      <c r="E4349" s="33" t="s">
        <v>591</v>
      </c>
      <c r="F4349" s="5">
        <v>353.81221633754376</v>
      </c>
      <c r="G4349" s="29"/>
      <c r="H4349" s="6"/>
      <c r="I4349" s="6">
        <f t="shared" si="186"/>
        <v>353.81221633754376</v>
      </c>
      <c r="J4349" s="6">
        <v>5024.7930389312505</v>
      </c>
      <c r="K4349" s="7">
        <v>5378.6052552687943</v>
      </c>
      <c r="L4349" s="8">
        <f t="shared" si="187"/>
        <v>6.5781406060791511E-2</v>
      </c>
    </row>
    <row r="4350" spans="1:12">
      <c r="A4350" s="9"/>
      <c r="B4350" s="9"/>
      <c r="C4350" s="4" t="s">
        <v>4158</v>
      </c>
      <c r="D4350" s="4" t="s">
        <v>4216</v>
      </c>
      <c r="E4350" s="33" t="s">
        <v>1099</v>
      </c>
      <c r="F4350" s="5">
        <v>7838.4026299040934</v>
      </c>
      <c r="G4350" s="29"/>
      <c r="H4350" s="6"/>
      <c r="I4350" s="6">
        <f t="shared" si="186"/>
        <v>7838.4026299040934</v>
      </c>
      <c r="J4350" s="6">
        <v>21970.347258904436</v>
      </c>
      <c r="K4350" s="7">
        <v>29808.749888808528</v>
      </c>
      <c r="L4350" s="8">
        <f t="shared" si="187"/>
        <v>0.26295643591705814</v>
      </c>
    </row>
    <row r="4351" spans="1:12">
      <c r="A4351" s="9"/>
      <c r="B4351" s="9"/>
      <c r="C4351" s="4" t="s">
        <v>4158</v>
      </c>
      <c r="D4351" s="4" t="s">
        <v>4216</v>
      </c>
      <c r="E4351" s="33" t="s">
        <v>4223</v>
      </c>
      <c r="F4351" s="5">
        <v>1621.8544252434315</v>
      </c>
      <c r="G4351" s="29"/>
      <c r="H4351" s="6"/>
      <c r="I4351" s="6">
        <f t="shared" si="186"/>
        <v>1621.8544252434315</v>
      </c>
      <c r="J4351" s="6">
        <v>19703.563793013374</v>
      </c>
      <c r="K4351" s="7">
        <v>21325.418218256807</v>
      </c>
      <c r="L4351" s="8">
        <f t="shared" si="187"/>
        <v>7.6052643312521442E-2</v>
      </c>
    </row>
    <row r="4352" spans="1:12">
      <c r="A4352" s="9"/>
      <c r="B4352" s="9"/>
      <c r="C4352" s="4" t="s">
        <v>4158</v>
      </c>
      <c r="D4352" s="4" t="s">
        <v>4216</v>
      </c>
      <c r="E4352" s="33" t="s">
        <v>4224</v>
      </c>
      <c r="F4352" s="5">
        <v>4692.7332698774253</v>
      </c>
      <c r="G4352" s="29"/>
      <c r="H4352" s="6"/>
      <c r="I4352" s="6">
        <f t="shared" si="186"/>
        <v>4692.7332698774253</v>
      </c>
      <c r="J4352" s="6">
        <v>53765.518030114188</v>
      </c>
      <c r="K4352" s="7">
        <v>58458.251299991614</v>
      </c>
      <c r="L4352" s="8">
        <f t="shared" si="187"/>
        <v>8.0274951192015873E-2</v>
      </c>
    </row>
    <row r="4353" spans="1:12">
      <c r="A4353" s="9"/>
      <c r="B4353" s="9"/>
      <c r="C4353" s="4" t="s">
        <v>4158</v>
      </c>
      <c r="D4353" s="4" t="s">
        <v>4216</v>
      </c>
      <c r="E4353" s="33" t="s">
        <v>4225</v>
      </c>
      <c r="F4353" s="5">
        <v>235.24987811200003</v>
      </c>
      <c r="G4353" s="29"/>
      <c r="H4353" s="6"/>
      <c r="I4353" s="6">
        <f t="shared" si="186"/>
        <v>235.24987811200003</v>
      </c>
      <c r="J4353" s="6">
        <v>16895.575493062501</v>
      </c>
      <c r="K4353" s="7">
        <v>17130.825371174502</v>
      </c>
      <c r="L4353" s="8">
        <f t="shared" si="187"/>
        <v>1.373254779117926E-2</v>
      </c>
    </row>
    <row r="4354" spans="1:12">
      <c r="A4354" s="9"/>
      <c r="B4354" s="9"/>
      <c r="C4354" s="4" t="s">
        <v>4158</v>
      </c>
      <c r="D4354" s="4" t="s">
        <v>4216</v>
      </c>
      <c r="E4354" s="33" t="s">
        <v>4226</v>
      </c>
      <c r="F4354" s="5">
        <v>187.57772253306251</v>
      </c>
      <c r="G4354" s="29"/>
      <c r="H4354" s="6"/>
      <c r="I4354" s="6">
        <f t="shared" si="186"/>
        <v>187.57772253306251</v>
      </c>
      <c r="J4354" s="6">
        <v>4715.8346664937499</v>
      </c>
      <c r="K4354" s="7">
        <v>4903.412389026812</v>
      </c>
      <c r="L4354" s="8">
        <f t="shared" si="187"/>
        <v>3.8254527184545327E-2</v>
      </c>
    </row>
    <row r="4355" spans="1:12">
      <c r="A4355" s="9"/>
      <c r="B4355" s="9"/>
      <c r="C4355" s="4" t="s">
        <v>4158</v>
      </c>
      <c r="D4355" s="4" t="s">
        <v>4227</v>
      </c>
      <c r="E4355" s="32" t="s">
        <v>4228</v>
      </c>
      <c r="F4355" s="10">
        <v>1507.3511719469154</v>
      </c>
      <c r="G4355" s="11">
        <v>15.65543052475625</v>
      </c>
      <c r="H4355" s="11">
        <v>29.225521653262497</v>
      </c>
      <c r="I4355" s="11">
        <f t="shared" si="186"/>
        <v>1552.2321241249342</v>
      </c>
      <c r="J4355" s="11">
        <v>17756.050677937499</v>
      </c>
      <c r="K4355" s="12">
        <v>19308.282802062433</v>
      </c>
      <c r="L4355" s="13">
        <f t="shared" si="187"/>
        <v>8.0392033824941228E-2</v>
      </c>
    </row>
    <row r="4356" spans="1:12">
      <c r="A4356" s="9"/>
      <c r="B4356" s="9"/>
      <c r="C4356" s="4" t="s">
        <v>4158</v>
      </c>
      <c r="D4356" s="4" t="s">
        <v>4227</v>
      </c>
      <c r="E4356" s="33" t="s">
        <v>4229</v>
      </c>
      <c r="F4356" s="5">
        <v>1798.6411760318124</v>
      </c>
      <c r="G4356" s="6">
        <v>307.70774360492499</v>
      </c>
      <c r="H4356" s="6">
        <v>253.77672019919439</v>
      </c>
      <c r="I4356" s="6">
        <f t="shared" si="186"/>
        <v>2360.1256398359319</v>
      </c>
      <c r="J4356" s="6">
        <v>16683.567190375001</v>
      </c>
      <c r="K4356" s="7">
        <v>19043.692830210934</v>
      </c>
      <c r="L4356" s="8">
        <f t="shared" si="187"/>
        <v>0.12393214177934157</v>
      </c>
    </row>
    <row r="4357" spans="1:12">
      <c r="A4357" s="9"/>
      <c r="B4357" s="9"/>
      <c r="C4357" s="4" t="s">
        <v>4158</v>
      </c>
      <c r="D4357" s="4" t="s">
        <v>4227</v>
      </c>
      <c r="E4357" s="33" t="s">
        <v>4230</v>
      </c>
      <c r="F4357" s="5">
        <v>26010.913248740813</v>
      </c>
      <c r="G4357" s="29"/>
      <c r="H4357" s="6"/>
      <c r="I4357" s="6">
        <f t="shared" ref="I4357:I4420" si="188">+H4357+G4357+F4357</f>
        <v>26010.913248740813</v>
      </c>
      <c r="J4357" s="6">
        <v>40703.850423374999</v>
      </c>
      <c r="K4357" s="7">
        <v>66714.763672115805</v>
      </c>
      <c r="L4357" s="8">
        <f t="shared" ref="L4357:L4420" si="189">+I4357/K4357</f>
        <v>0.3898824160807508</v>
      </c>
    </row>
    <row r="4358" spans="1:12">
      <c r="A4358" s="9"/>
      <c r="B4358" s="9"/>
      <c r="C4358" s="4" t="s">
        <v>4158</v>
      </c>
      <c r="D4358" s="4" t="s">
        <v>4227</v>
      </c>
      <c r="E4358" s="33" t="s">
        <v>689</v>
      </c>
      <c r="F4358" s="5">
        <v>1187.3237438379042</v>
      </c>
      <c r="G4358" s="29"/>
      <c r="H4358" s="6"/>
      <c r="I4358" s="6">
        <f t="shared" si="188"/>
        <v>1187.3237438379042</v>
      </c>
      <c r="J4358" s="6">
        <v>19017.457135562501</v>
      </c>
      <c r="K4358" s="7">
        <v>20204.780879400405</v>
      </c>
      <c r="L4358" s="8">
        <f t="shared" si="189"/>
        <v>5.8764494944284644E-2</v>
      </c>
    </row>
    <row r="4359" spans="1:12">
      <c r="A4359" s="9"/>
      <c r="B4359" s="9"/>
      <c r="C4359" s="4" t="s">
        <v>4158</v>
      </c>
      <c r="D4359" s="4" t="s">
        <v>4231</v>
      </c>
      <c r="E4359" s="32" t="s">
        <v>4232</v>
      </c>
      <c r="F4359" s="10">
        <v>4332.7319323990814</v>
      </c>
      <c r="G4359" s="28"/>
      <c r="H4359" s="11"/>
      <c r="I4359" s="11">
        <f t="shared" si="188"/>
        <v>4332.7319323990814</v>
      </c>
      <c r="J4359" s="11">
        <v>25440.364481392498</v>
      </c>
      <c r="K4359" s="12">
        <v>29773.09641379158</v>
      </c>
      <c r="L4359" s="13">
        <f t="shared" si="189"/>
        <v>0.14552506975364715</v>
      </c>
    </row>
    <row r="4360" spans="1:12">
      <c r="A4360" s="9"/>
      <c r="B4360" s="9"/>
      <c r="C4360" s="4" t="s">
        <v>4158</v>
      </c>
      <c r="D4360" s="4" t="s">
        <v>4231</v>
      </c>
      <c r="E4360" s="33" t="s">
        <v>4233</v>
      </c>
      <c r="F4360" s="5">
        <v>22263.076913354711</v>
      </c>
      <c r="G4360" s="6">
        <v>20.538768536312499</v>
      </c>
      <c r="H4360" s="6">
        <v>463.69871859718751</v>
      </c>
      <c r="I4360" s="6">
        <f t="shared" si="188"/>
        <v>22747.314400488212</v>
      </c>
      <c r="J4360" s="6">
        <v>5539.1886249624995</v>
      </c>
      <c r="K4360" s="7">
        <v>28286.503025450711</v>
      </c>
      <c r="L4360" s="8">
        <f t="shared" si="189"/>
        <v>0.80417555963073173</v>
      </c>
    </row>
    <row r="4361" spans="1:12">
      <c r="A4361" s="9"/>
      <c r="B4361" s="9"/>
      <c r="C4361" s="4" t="s">
        <v>4158</v>
      </c>
      <c r="D4361" s="4" t="s">
        <v>4231</v>
      </c>
      <c r="E4361" s="33" t="s">
        <v>4234</v>
      </c>
      <c r="F4361" s="5">
        <v>29423.700803457261</v>
      </c>
      <c r="G4361" s="6">
        <v>54.329729468238504</v>
      </c>
      <c r="H4361" s="6">
        <v>717.89204838617911</v>
      </c>
      <c r="I4361" s="6">
        <f t="shared" si="188"/>
        <v>30195.922581311679</v>
      </c>
      <c r="J4361" s="6">
        <v>12515.313152456249</v>
      </c>
      <c r="K4361" s="7">
        <v>42711.235733767928</v>
      </c>
      <c r="L4361" s="8">
        <f t="shared" si="189"/>
        <v>0.70697843465667942</v>
      </c>
    </row>
    <row r="4362" spans="1:12">
      <c r="A4362" s="9"/>
      <c r="B4362" s="9"/>
      <c r="C4362" s="4" t="s">
        <v>4158</v>
      </c>
      <c r="D4362" s="4" t="s">
        <v>4231</v>
      </c>
      <c r="E4362" s="33" t="s">
        <v>1822</v>
      </c>
      <c r="F4362" s="5">
        <v>11646.577061675111</v>
      </c>
      <c r="G4362" s="29"/>
      <c r="H4362" s="6"/>
      <c r="I4362" s="6">
        <f t="shared" si="188"/>
        <v>11646.577061675111</v>
      </c>
      <c r="J4362" s="6">
        <v>20126.916129062498</v>
      </c>
      <c r="K4362" s="7">
        <v>31773.493190737609</v>
      </c>
      <c r="L4362" s="8">
        <f t="shared" si="189"/>
        <v>0.36655009859193705</v>
      </c>
    </row>
    <row r="4363" spans="1:12">
      <c r="A4363" s="9"/>
      <c r="B4363" s="9"/>
      <c r="C4363" s="4" t="s">
        <v>4158</v>
      </c>
      <c r="D4363" s="4" t="s">
        <v>4231</v>
      </c>
      <c r="E4363" s="33" t="s">
        <v>4235</v>
      </c>
      <c r="F4363" s="5">
        <v>6027.4045513018118</v>
      </c>
      <c r="G4363" s="29"/>
      <c r="H4363" s="6"/>
      <c r="I4363" s="6">
        <f t="shared" si="188"/>
        <v>6027.4045513018118</v>
      </c>
      <c r="J4363" s="6">
        <v>11400.976212875001</v>
      </c>
      <c r="K4363" s="7">
        <v>17428.380764176814</v>
      </c>
      <c r="L4363" s="8">
        <f t="shared" si="189"/>
        <v>0.34583847075976487</v>
      </c>
    </row>
    <row r="4364" spans="1:12">
      <c r="A4364" s="9"/>
      <c r="B4364" s="9"/>
      <c r="C4364" s="4" t="s">
        <v>4158</v>
      </c>
      <c r="D4364" s="4" t="s">
        <v>4231</v>
      </c>
      <c r="E4364" s="33" t="s">
        <v>4236</v>
      </c>
      <c r="F4364" s="5">
        <v>2519.0909569988285</v>
      </c>
      <c r="G4364" s="29"/>
      <c r="H4364" s="6"/>
      <c r="I4364" s="6">
        <f t="shared" si="188"/>
        <v>2519.0909569988285</v>
      </c>
      <c r="J4364" s="6">
        <v>4855.3124862687509</v>
      </c>
      <c r="K4364" s="7">
        <v>7374.4034432675799</v>
      </c>
      <c r="L4364" s="8">
        <f t="shared" si="189"/>
        <v>0.3415992868275492</v>
      </c>
    </row>
    <row r="4365" spans="1:12">
      <c r="A4365" s="9"/>
      <c r="B4365" s="9"/>
      <c r="C4365" s="4" t="s">
        <v>4158</v>
      </c>
      <c r="D4365" s="4" t="s">
        <v>4231</v>
      </c>
      <c r="E4365" s="33" t="s">
        <v>4237</v>
      </c>
      <c r="F4365" s="5">
        <v>3779.6030336771873</v>
      </c>
      <c r="G4365" s="29"/>
      <c r="H4365" s="6"/>
      <c r="I4365" s="6">
        <f t="shared" si="188"/>
        <v>3779.6030336771873</v>
      </c>
      <c r="J4365" s="6">
        <v>7064.8167906250001</v>
      </c>
      <c r="K4365" s="7">
        <v>10844.419824302187</v>
      </c>
      <c r="L4365" s="8">
        <f t="shared" si="189"/>
        <v>0.34852975953652698</v>
      </c>
    </row>
    <row r="4366" spans="1:12">
      <c r="A4366" s="9"/>
      <c r="B4366" s="9"/>
      <c r="C4366" s="4" t="s">
        <v>4158</v>
      </c>
      <c r="D4366" s="4" t="s">
        <v>4231</v>
      </c>
      <c r="E4366" s="33" t="s">
        <v>4238</v>
      </c>
      <c r="F4366" s="5">
        <v>13341.320055608743</v>
      </c>
      <c r="G4366" s="6">
        <v>18.060708454093749</v>
      </c>
      <c r="H4366" s="6">
        <v>416.16874822042877</v>
      </c>
      <c r="I4366" s="6">
        <f t="shared" si="188"/>
        <v>13775.549512283265</v>
      </c>
      <c r="J4366" s="6">
        <v>2098.9563813312502</v>
      </c>
      <c r="K4366" s="7">
        <v>15874.505893614516</v>
      </c>
      <c r="L4366" s="8">
        <f t="shared" si="189"/>
        <v>0.86777815981185591</v>
      </c>
    </row>
    <row r="4367" spans="1:12">
      <c r="A4367" s="9"/>
      <c r="B4367" s="9"/>
      <c r="C4367" s="4" t="s">
        <v>4158</v>
      </c>
      <c r="D4367" s="4" t="s">
        <v>4231</v>
      </c>
      <c r="E4367" s="33" t="s">
        <v>4239</v>
      </c>
      <c r="F4367" s="5">
        <v>1080.2244263173675</v>
      </c>
      <c r="G4367" s="29"/>
      <c r="H4367" s="6"/>
      <c r="I4367" s="6">
        <f t="shared" si="188"/>
        <v>1080.2244263173675</v>
      </c>
      <c r="J4367" s="6">
        <v>5723.9318984243755</v>
      </c>
      <c r="K4367" s="7">
        <v>6804.1563247417434</v>
      </c>
      <c r="L4367" s="8">
        <f t="shared" si="189"/>
        <v>0.15875949563201255</v>
      </c>
    </row>
    <row r="4368" spans="1:12">
      <c r="A4368" s="9"/>
      <c r="B4368" s="9"/>
      <c r="C4368" s="4" t="s">
        <v>4158</v>
      </c>
      <c r="D4368" s="4" t="s">
        <v>4231</v>
      </c>
      <c r="E4368" s="33" t="s">
        <v>1424</v>
      </c>
      <c r="F4368" s="5">
        <v>14948.475494755447</v>
      </c>
      <c r="G4368" s="29"/>
      <c r="H4368" s="6"/>
      <c r="I4368" s="6">
        <f t="shared" si="188"/>
        <v>14948.475494755447</v>
      </c>
      <c r="J4368" s="6">
        <v>15621.349926000001</v>
      </c>
      <c r="K4368" s="7">
        <v>30569.825420755449</v>
      </c>
      <c r="L4368" s="8">
        <f t="shared" si="189"/>
        <v>0.48899446722407997</v>
      </c>
    </row>
    <row r="4369" spans="1:12">
      <c r="A4369" s="9"/>
      <c r="B4369" s="9"/>
      <c r="C4369" s="4" t="s">
        <v>4158</v>
      </c>
      <c r="D4369" s="4" t="s">
        <v>4231</v>
      </c>
      <c r="E4369" s="33" t="s">
        <v>4240</v>
      </c>
      <c r="F4369" s="5">
        <v>25426.285119257125</v>
      </c>
      <c r="G4369" s="6">
        <v>195.39992896055816</v>
      </c>
      <c r="H4369" s="6">
        <v>370.28497289040877</v>
      </c>
      <c r="I4369" s="6">
        <f t="shared" si="188"/>
        <v>25991.970021108093</v>
      </c>
      <c r="J4369" s="6">
        <v>25894.621453325002</v>
      </c>
      <c r="K4369" s="7">
        <v>51886.591474433095</v>
      </c>
      <c r="L4369" s="8">
        <f t="shared" si="189"/>
        <v>0.50093808983223598</v>
      </c>
    </row>
    <row r="4370" spans="1:12">
      <c r="A4370" s="4" t="s">
        <v>4241</v>
      </c>
      <c r="B4370" s="14"/>
      <c r="C4370" s="15">
        <f>SUBTOTAL(3,C4279:C4369)</f>
        <v>91</v>
      </c>
      <c r="D4370" s="15">
        <f t="shared" ref="D4370:E4370" si="190">SUBTOTAL(3,D4279:D4369)</f>
        <v>91</v>
      </c>
      <c r="E4370" s="34">
        <f t="shared" si="190"/>
        <v>91</v>
      </c>
      <c r="F4370" s="10">
        <v>528661.3729495859</v>
      </c>
      <c r="G4370" s="11">
        <v>1000.1781611327574</v>
      </c>
      <c r="H4370" s="11">
        <v>3456.68785612998</v>
      </c>
      <c r="I4370" s="11">
        <f t="shared" si="188"/>
        <v>533118.23896684858</v>
      </c>
      <c r="J4370" s="11">
        <v>1460567.8536395344</v>
      </c>
      <c r="K4370" s="12">
        <v>1993686.0926063836</v>
      </c>
      <c r="L4370" s="13">
        <f t="shared" si="189"/>
        <v>0.26740329931774415</v>
      </c>
    </row>
    <row r="4371" spans="1:12">
      <c r="A4371" s="4" t="s">
        <v>4242</v>
      </c>
      <c r="B4371" s="4" t="s">
        <v>4243</v>
      </c>
      <c r="C4371" s="4" t="s">
        <v>4244</v>
      </c>
      <c r="D4371" s="4" t="s">
        <v>4245</v>
      </c>
      <c r="E4371" s="32" t="s">
        <v>4246</v>
      </c>
      <c r="F4371" s="10">
        <v>1073.6180946125</v>
      </c>
      <c r="G4371" s="28"/>
      <c r="H4371" s="11"/>
      <c r="I4371" s="11">
        <f t="shared" si="188"/>
        <v>1073.6180946125</v>
      </c>
      <c r="J4371" s="11">
        <v>38639.480463250002</v>
      </c>
      <c r="K4371" s="12">
        <v>39713.098557862504</v>
      </c>
      <c r="L4371" s="13">
        <f t="shared" si="189"/>
        <v>2.7034357267495118E-2</v>
      </c>
    </row>
    <row r="4372" spans="1:12">
      <c r="A4372" s="9"/>
      <c r="B4372" s="9"/>
      <c r="C4372" s="4" t="s">
        <v>4244</v>
      </c>
      <c r="D4372" s="4" t="s">
        <v>4245</v>
      </c>
      <c r="E4372" s="33" t="s">
        <v>4247</v>
      </c>
      <c r="F4372" s="5">
        <v>1446.5042317983125</v>
      </c>
      <c r="G4372" s="29"/>
      <c r="H4372" s="6"/>
      <c r="I4372" s="6">
        <f t="shared" si="188"/>
        <v>1446.5042317983125</v>
      </c>
      <c r="J4372" s="6">
        <v>26939.460900437502</v>
      </c>
      <c r="K4372" s="7">
        <v>28385.965132235815</v>
      </c>
      <c r="L4372" s="8">
        <f t="shared" si="189"/>
        <v>5.0958430515213517E-2</v>
      </c>
    </row>
    <row r="4373" spans="1:12">
      <c r="A4373" s="9"/>
      <c r="B4373" s="9"/>
      <c r="C4373" s="4" t="s">
        <v>4244</v>
      </c>
      <c r="D4373" s="4" t="s">
        <v>4245</v>
      </c>
      <c r="E4373" s="33" t="s">
        <v>4248</v>
      </c>
      <c r="F4373" s="5">
        <v>2730.4428327502515</v>
      </c>
      <c r="G4373" s="6">
        <v>55.574043956014563</v>
      </c>
      <c r="H4373" s="6"/>
      <c r="I4373" s="6">
        <f t="shared" si="188"/>
        <v>2786.016876706266</v>
      </c>
      <c r="J4373" s="6">
        <v>7143.3192138125005</v>
      </c>
      <c r="K4373" s="7">
        <v>9929.3360905187656</v>
      </c>
      <c r="L4373" s="8">
        <f t="shared" si="189"/>
        <v>0.28058440678290186</v>
      </c>
    </row>
    <row r="4374" spans="1:12">
      <c r="A4374" s="9"/>
      <c r="B4374" s="9"/>
      <c r="C4374" s="4" t="s">
        <v>4244</v>
      </c>
      <c r="D4374" s="4" t="s">
        <v>4245</v>
      </c>
      <c r="E4374" s="33" t="s">
        <v>4249</v>
      </c>
      <c r="F4374" s="5">
        <v>4589.1415426551257</v>
      </c>
      <c r="G4374" s="6">
        <v>16.716379820050001</v>
      </c>
      <c r="H4374" s="6">
        <v>3.0927805472573122</v>
      </c>
      <c r="I4374" s="6">
        <f t="shared" si="188"/>
        <v>4608.9507030224331</v>
      </c>
      <c r="J4374" s="6">
        <v>35283.830267500001</v>
      </c>
      <c r="K4374" s="7">
        <v>39892.780970522435</v>
      </c>
      <c r="L4374" s="8">
        <f t="shared" si="189"/>
        <v>0.11553345219096352</v>
      </c>
    </row>
    <row r="4375" spans="1:12">
      <c r="A4375" s="9"/>
      <c r="B4375" s="9"/>
      <c r="C4375" s="4" t="s">
        <v>4244</v>
      </c>
      <c r="D4375" s="4" t="s">
        <v>4250</v>
      </c>
      <c r="E4375" s="32" t="s">
        <v>4247</v>
      </c>
      <c r="F4375" s="10">
        <v>1390.9494870002375</v>
      </c>
      <c r="G4375" s="28"/>
      <c r="H4375" s="11"/>
      <c r="I4375" s="11">
        <f t="shared" si="188"/>
        <v>1390.9494870002375</v>
      </c>
      <c r="J4375" s="11">
        <v>14312.049946625</v>
      </c>
      <c r="K4375" s="12">
        <v>15702.999433625238</v>
      </c>
      <c r="L4375" s="13">
        <f t="shared" si="189"/>
        <v>8.8578586077113483E-2</v>
      </c>
    </row>
    <row r="4376" spans="1:12">
      <c r="A4376" s="9"/>
      <c r="B4376" s="9"/>
      <c r="C4376" s="4" t="s">
        <v>4244</v>
      </c>
      <c r="D4376" s="4" t="s">
        <v>4250</v>
      </c>
      <c r="E4376" s="33" t="s">
        <v>4251</v>
      </c>
      <c r="F4376" s="5">
        <v>101.67552116036875</v>
      </c>
      <c r="G4376" s="29"/>
      <c r="H4376" s="6"/>
      <c r="I4376" s="6">
        <f t="shared" si="188"/>
        <v>101.67552116036875</v>
      </c>
      <c r="J4376" s="6">
        <v>8016.8739317874997</v>
      </c>
      <c r="K4376" s="7">
        <v>8118.5494529478683</v>
      </c>
      <c r="L4376" s="8">
        <f t="shared" si="189"/>
        <v>1.2523853152541934E-2</v>
      </c>
    </row>
    <row r="4377" spans="1:12">
      <c r="A4377" s="9"/>
      <c r="B4377" s="9"/>
      <c r="C4377" s="4" t="s">
        <v>4244</v>
      </c>
      <c r="D4377" s="4" t="s">
        <v>4250</v>
      </c>
      <c r="E4377" s="33" t="s">
        <v>1261</v>
      </c>
      <c r="F4377" s="5">
        <v>67.381977417875007</v>
      </c>
      <c r="G4377" s="29"/>
      <c r="H4377" s="6"/>
      <c r="I4377" s="6">
        <f t="shared" si="188"/>
        <v>67.381977417875007</v>
      </c>
      <c r="J4377" s="6">
        <v>963.86201159999996</v>
      </c>
      <c r="K4377" s="7">
        <v>1031.243989017875</v>
      </c>
      <c r="L4377" s="8">
        <f t="shared" si="189"/>
        <v>6.5340480172929316E-2</v>
      </c>
    </row>
    <row r="4378" spans="1:12">
      <c r="A4378" s="9"/>
      <c r="B4378" s="9"/>
      <c r="C4378" s="4" t="s">
        <v>4244</v>
      </c>
      <c r="D4378" s="4" t="s">
        <v>4250</v>
      </c>
      <c r="E4378" s="33" t="s">
        <v>4252</v>
      </c>
      <c r="F4378" s="5">
        <v>2321.7239841409855</v>
      </c>
      <c r="G4378" s="29"/>
      <c r="H4378" s="6"/>
      <c r="I4378" s="6">
        <f t="shared" si="188"/>
        <v>2321.7239841409855</v>
      </c>
      <c r="J4378" s="6">
        <v>11220.948098687499</v>
      </c>
      <c r="K4378" s="7">
        <v>13542.672082828485</v>
      </c>
      <c r="L4378" s="8">
        <f t="shared" si="189"/>
        <v>0.17143765794084534</v>
      </c>
    </row>
    <row r="4379" spans="1:12">
      <c r="A4379" s="9"/>
      <c r="B4379" s="9"/>
      <c r="C4379" s="4" t="s">
        <v>4244</v>
      </c>
      <c r="D4379" s="4" t="s">
        <v>4250</v>
      </c>
      <c r="E4379" s="33" t="s">
        <v>4253</v>
      </c>
      <c r="F4379" s="5">
        <v>30683.723024617411</v>
      </c>
      <c r="G4379" s="29"/>
      <c r="H4379" s="6"/>
      <c r="I4379" s="6">
        <f t="shared" si="188"/>
        <v>30683.723024617411</v>
      </c>
      <c r="J4379" s="6">
        <v>38617.907327249995</v>
      </c>
      <c r="K4379" s="7">
        <v>69301.63035186741</v>
      </c>
      <c r="L4379" s="8">
        <f t="shared" si="189"/>
        <v>0.44275614973018601</v>
      </c>
    </row>
    <row r="4380" spans="1:12">
      <c r="A4380" s="9"/>
      <c r="B4380" s="9"/>
      <c r="C4380" s="4" t="s">
        <v>4244</v>
      </c>
      <c r="D4380" s="4" t="s">
        <v>4250</v>
      </c>
      <c r="E4380" s="33" t="s">
        <v>4254</v>
      </c>
      <c r="F4380" s="5">
        <v>7885.1360003973277</v>
      </c>
      <c r="G4380" s="26">
        <v>4.4733467426937498E-3</v>
      </c>
      <c r="H4380" s="6">
        <v>22.770389110750003</v>
      </c>
      <c r="I4380" s="6">
        <f t="shared" si="188"/>
        <v>7907.9108628548202</v>
      </c>
      <c r="J4380" s="6">
        <v>19572.4037106875</v>
      </c>
      <c r="K4380" s="7">
        <v>27480.31457354232</v>
      </c>
      <c r="L4380" s="8">
        <f t="shared" si="189"/>
        <v>0.28776638788802117</v>
      </c>
    </row>
    <row r="4381" spans="1:12">
      <c r="A4381" s="9"/>
      <c r="B4381" s="9"/>
      <c r="C4381" s="4" t="s">
        <v>4244</v>
      </c>
      <c r="D4381" s="4" t="s">
        <v>4250</v>
      </c>
      <c r="E4381" s="33" t="s">
        <v>4255</v>
      </c>
      <c r="F4381" s="5">
        <v>1170.2818916452375</v>
      </c>
      <c r="G4381" s="29"/>
      <c r="H4381" s="6"/>
      <c r="I4381" s="6">
        <f t="shared" si="188"/>
        <v>1170.2818916452375</v>
      </c>
      <c r="J4381" s="6">
        <v>17590.917894937498</v>
      </c>
      <c r="K4381" s="7">
        <v>18761.199786582736</v>
      </c>
      <c r="L4381" s="8">
        <f t="shared" si="189"/>
        <v>6.2377774607047069E-2</v>
      </c>
    </row>
    <row r="4382" spans="1:12">
      <c r="A4382" s="9"/>
      <c r="B4382" s="9"/>
      <c r="C4382" s="4" t="s">
        <v>4244</v>
      </c>
      <c r="D4382" s="4" t="s">
        <v>4250</v>
      </c>
      <c r="E4382" s="33" t="s">
        <v>4256</v>
      </c>
      <c r="F4382" s="5">
        <v>22995.73891051855</v>
      </c>
      <c r="G4382" s="29"/>
      <c r="H4382" s="6"/>
      <c r="I4382" s="6">
        <f t="shared" si="188"/>
        <v>22995.73891051855</v>
      </c>
      <c r="J4382" s="6">
        <v>24050.45953375</v>
      </c>
      <c r="K4382" s="7">
        <v>47046.19844426855</v>
      </c>
      <c r="L4382" s="8">
        <f t="shared" si="189"/>
        <v>0.48879058608230713</v>
      </c>
    </row>
    <row r="4383" spans="1:12">
      <c r="A4383" s="9"/>
      <c r="B4383" s="9"/>
      <c r="C4383" s="4" t="s">
        <v>4244</v>
      </c>
      <c r="D4383" s="4" t="s">
        <v>4250</v>
      </c>
      <c r="E4383" s="33" t="s">
        <v>4257</v>
      </c>
      <c r="F4383" s="5">
        <v>2594.4705717799775</v>
      </c>
      <c r="G4383" s="29"/>
      <c r="H4383" s="6"/>
      <c r="I4383" s="6">
        <f t="shared" si="188"/>
        <v>2594.4705717799775</v>
      </c>
      <c r="J4383" s="6">
        <v>9636.1474086875005</v>
      </c>
      <c r="K4383" s="7">
        <v>12230.617980467478</v>
      </c>
      <c r="L4383" s="8">
        <f t="shared" si="189"/>
        <v>0.21212914800571769</v>
      </c>
    </row>
    <row r="4384" spans="1:12">
      <c r="A4384" s="9"/>
      <c r="B4384" s="9"/>
      <c r="C4384" s="4" t="s">
        <v>4244</v>
      </c>
      <c r="D4384" s="4" t="s">
        <v>4250</v>
      </c>
      <c r="E4384" s="33" t="s">
        <v>4258</v>
      </c>
      <c r="F4384" s="5">
        <v>7517.8001516600443</v>
      </c>
      <c r="G4384" s="29"/>
      <c r="H4384" s="6"/>
      <c r="I4384" s="6">
        <f t="shared" si="188"/>
        <v>7517.8001516600443</v>
      </c>
      <c r="J4384" s="6">
        <v>8980.5154268125007</v>
      </c>
      <c r="K4384" s="7">
        <v>16498.315578472546</v>
      </c>
      <c r="L4384" s="8">
        <f t="shared" si="189"/>
        <v>0.45567076929171341</v>
      </c>
    </row>
    <row r="4385" spans="1:12">
      <c r="A4385" s="9"/>
      <c r="B4385" s="9"/>
      <c r="C4385" s="4" t="s">
        <v>4244</v>
      </c>
      <c r="D4385" s="4" t="s">
        <v>4250</v>
      </c>
      <c r="E4385" s="33" t="s">
        <v>4259</v>
      </c>
      <c r="F4385" s="5">
        <v>11291.46731452219</v>
      </c>
      <c r="G4385" s="6">
        <v>3.1646050443062501</v>
      </c>
      <c r="H4385" s="6">
        <v>394.44057829500002</v>
      </c>
      <c r="I4385" s="6">
        <f t="shared" si="188"/>
        <v>11689.072497861496</v>
      </c>
      <c r="J4385" s="6">
        <v>14887.986847312499</v>
      </c>
      <c r="K4385" s="7">
        <v>26577.059345173995</v>
      </c>
      <c r="L4385" s="8">
        <f t="shared" si="189"/>
        <v>0.43981812833570921</v>
      </c>
    </row>
    <row r="4386" spans="1:12">
      <c r="A4386" s="9"/>
      <c r="B4386" s="9"/>
      <c r="C4386" s="4" t="s">
        <v>4244</v>
      </c>
      <c r="D4386" s="4" t="s">
        <v>4260</v>
      </c>
      <c r="E4386" s="32" t="s">
        <v>4261</v>
      </c>
      <c r="F4386" s="10"/>
      <c r="G4386" s="28"/>
      <c r="H4386" s="11"/>
      <c r="I4386" s="11">
        <f t="shared" si="188"/>
        <v>0</v>
      </c>
      <c r="J4386" s="11">
        <v>580.83974112249996</v>
      </c>
      <c r="K4386" s="12">
        <v>580.83974112249996</v>
      </c>
      <c r="L4386" s="13">
        <f t="shared" si="189"/>
        <v>0</v>
      </c>
    </row>
    <row r="4387" spans="1:12">
      <c r="A4387" s="9"/>
      <c r="B4387" s="9"/>
      <c r="C4387" s="4" t="s">
        <v>4244</v>
      </c>
      <c r="D4387" s="4" t="s">
        <v>4262</v>
      </c>
      <c r="E4387" s="32" t="s">
        <v>4263</v>
      </c>
      <c r="F4387" s="10">
        <v>200.10829867106875</v>
      </c>
      <c r="G4387" s="28"/>
      <c r="H4387" s="11"/>
      <c r="I4387" s="11">
        <f t="shared" si="188"/>
        <v>200.10829867106875</v>
      </c>
      <c r="J4387" s="11">
        <v>30146.826553999999</v>
      </c>
      <c r="K4387" s="12">
        <v>30346.934852671067</v>
      </c>
      <c r="L4387" s="13">
        <f t="shared" si="189"/>
        <v>6.5940201091991236E-3</v>
      </c>
    </row>
    <row r="4388" spans="1:12">
      <c r="A4388" s="9"/>
      <c r="B4388" s="9"/>
      <c r="C4388" s="4" t="s">
        <v>4244</v>
      </c>
      <c r="D4388" s="4" t="s">
        <v>4262</v>
      </c>
      <c r="E4388" s="33" t="s">
        <v>4264</v>
      </c>
      <c r="F4388" s="5">
        <v>573.33837746118752</v>
      </c>
      <c r="G4388" s="29"/>
      <c r="H4388" s="6"/>
      <c r="I4388" s="6">
        <f t="shared" si="188"/>
        <v>573.33837746118752</v>
      </c>
      <c r="J4388" s="6">
        <v>13612.602619125</v>
      </c>
      <c r="K4388" s="7">
        <v>14185.940996586189</v>
      </c>
      <c r="L4388" s="8">
        <f t="shared" si="189"/>
        <v>4.0415956727802543E-2</v>
      </c>
    </row>
    <row r="4389" spans="1:12">
      <c r="A4389" s="9"/>
      <c r="B4389" s="9"/>
      <c r="C4389" s="4" t="s">
        <v>4244</v>
      </c>
      <c r="D4389" s="4" t="s">
        <v>4262</v>
      </c>
      <c r="E4389" s="33" t="s">
        <v>4265</v>
      </c>
      <c r="F4389" s="5">
        <v>2516.0490257018059</v>
      </c>
      <c r="G4389" s="6">
        <v>3.9685309973562504</v>
      </c>
      <c r="H4389" s="6"/>
      <c r="I4389" s="6">
        <f t="shared" si="188"/>
        <v>2520.017556699162</v>
      </c>
      <c r="J4389" s="6">
        <v>29967.136223250003</v>
      </c>
      <c r="K4389" s="7">
        <v>32487.153779949163</v>
      </c>
      <c r="L4389" s="8">
        <f t="shared" si="189"/>
        <v>7.7569662573964804E-2</v>
      </c>
    </row>
    <row r="4390" spans="1:12">
      <c r="A4390" s="9"/>
      <c r="B4390" s="9"/>
      <c r="C4390" s="4" t="s">
        <v>4244</v>
      </c>
      <c r="D4390" s="4" t="s">
        <v>4266</v>
      </c>
      <c r="E4390" s="32" t="s">
        <v>1261</v>
      </c>
      <c r="F4390" s="10">
        <v>700.76064457874372</v>
      </c>
      <c r="G4390" s="11">
        <v>445.27358814495386</v>
      </c>
      <c r="H4390" s="11">
        <v>71.756290718156038</v>
      </c>
      <c r="I4390" s="11">
        <f t="shared" si="188"/>
        <v>1217.7905234418536</v>
      </c>
      <c r="J4390" s="11">
        <v>6620.0095001250002</v>
      </c>
      <c r="K4390" s="12">
        <v>7837.8000235668533</v>
      </c>
      <c r="L4390" s="13">
        <f t="shared" si="189"/>
        <v>0.15537402329482466</v>
      </c>
    </row>
    <row r="4391" spans="1:12">
      <c r="A4391" s="9"/>
      <c r="B4391" s="9"/>
      <c r="C4391" s="4" t="s">
        <v>4244</v>
      </c>
      <c r="D4391" s="4" t="s">
        <v>4266</v>
      </c>
      <c r="E4391" s="33" t="s">
        <v>4267</v>
      </c>
      <c r="F4391" s="5">
        <v>9114.981572782237</v>
      </c>
      <c r="G4391" s="6">
        <v>292.38400921034497</v>
      </c>
      <c r="H4391" s="6">
        <v>528.97770834135633</v>
      </c>
      <c r="I4391" s="6">
        <f t="shared" si="188"/>
        <v>9936.3432903339381</v>
      </c>
      <c r="J4391" s="6">
        <v>15277.446083374998</v>
      </c>
      <c r="K4391" s="7">
        <v>25213.789373708936</v>
      </c>
      <c r="L4391" s="8">
        <f t="shared" si="189"/>
        <v>0.39408369535658999</v>
      </c>
    </row>
    <row r="4392" spans="1:12">
      <c r="A4392" s="9"/>
      <c r="B4392" s="9"/>
      <c r="C4392" s="4" t="s">
        <v>4244</v>
      </c>
      <c r="D4392" s="4" t="s">
        <v>4266</v>
      </c>
      <c r="E4392" s="33" t="s">
        <v>4268</v>
      </c>
      <c r="F4392" s="5">
        <v>1251.3555457437499</v>
      </c>
      <c r="G4392" s="6">
        <v>297.56062276597498</v>
      </c>
      <c r="H4392" s="6">
        <v>266.61833867888129</v>
      </c>
      <c r="I4392" s="6">
        <f t="shared" si="188"/>
        <v>1815.5345071886061</v>
      </c>
      <c r="J4392" s="6">
        <v>12443.127698687498</v>
      </c>
      <c r="K4392" s="7">
        <v>14258.662205876104</v>
      </c>
      <c r="L4392" s="8">
        <f t="shared" si="189"/>
        <v>0.12732853061351088</v>
      </c>
    </row>
    <row r="4393" spans="1:12">
      <c r="A4393" s="9"/>
      <c r="B4393" s="9"/>
      <c r="C4393" s="4" t="s">
        <v>4244</v>
      </c>
      <c r="D4393" s="4" t="s">
        <v>4266</v>
      </c>
      <c r="E4393" s="33" t="s">
        <v>4269</v>
      </c>
      <c r="F4393" s="5">
        <v>1369.28101192125</v>
      </c>
      <c r="G4393" s="6">
        <v>15.24166749704375</v>
      </c>
      <c r="H4393" s="6">
        <v>3.9724763552125002</v>
      </c>
      <c r="I4393" s="6">
        <f t="shared" si="188"/>
        <v>1388.4951557735062</v>
      </c>
      <c r="J4393" s="6">
        <v>44071.004680375001</v>
      </c>
      <c r="K4393" s="7">
        <v>45459.499836148505</v>
      </c>
      <c r="L4393" s="8">
        <f t="shared" si="189"/>
        <v>3.0543564288611068E-2</v>
      </c>
    </row>
    <row r="4394" spans="1:12">
      <c r="A4394" s="9"/>
      <c r="B4394" s="9"/>
      <c r="C4394" s="4" t="s">
        <v>4244</v>
      </c>
      <c r="D4394" s="4" t="s">
        <v>4266</v>
      </c>
      <c r="E4394" s="33" t="s">
        <v>4270</v>
      </c>
      <c r="F4394" s="5">
        <v>2551.2755694907128</v>
      </c>
      <c r="G4394" s="29"/>
      <c r="H4394" s="6"/>
      <c r="I4394" s="6">
        <f t="shared" si="188"/>
        <v>2551.2755694907128</v>
      </c>
      <c r="J4394" s="6">
        <v>25072.917704500003</v>
      </c>
      <c r="K4394" s="7">
        <v>27624.193273990717</v>
      </c>
      <c r="L4394" s="8">
        <f t="shared" si="189"/>
        <v>9.235656383467461E-2</v>
      </c>
    </row>
    <row r="4395" spans="1:12">
      <c r="A4395" s="9"/>
      <c r="B4395" s="9"/>
      <c r="C4395" s="4" t="s">
        <v>4244</v>
      </c>
      <c r="D4395" s="4" t="s">
        <v>4271</v>
      </c>
      <c r="E4395" s="32" t="s">
        <v>4272</v>
      </c>
      <c r="F4395" s="10">
        <v>1314.9932096253385</v>
      </c>
      <c r="G4395" s="11">
        <v>13.659114660812499</v>
      </c>
      <c r="H4395" s="11">
        <v>49.918241153062496</v>
      </c>
      <c r="I4395" s="11">
        <f t="shared" si="188"/>
        <v>1378.5705654392136</v>
      </c>
      <c r="J4395" s="11">
        <v>44236.664869249995</v>
      </c>
      <c r="K4395" s="12">
        <v>45615.23543468921</v>
      </c>
      <c r="L4395" s="13">
        <f t="shared" si="189"/>
        <v>3.0221713256594226E-2</v>
      </c>
    </row>
    <row r="4396" spans="1:12">
      <c r="A4396" s="9"/>
      <c r="B4396" s="9"/>
      <c r="C4396" s="4" t="s">
        <v>4244</v>
      </c>
      <c r="D4396" s="4" t="s">
        <v>4271</v>
      </c>
      <c r="E4396" s="33" t="s">
        <v>4273</v>
      </c>
      <c r="F4396" s="5"/>
      <c r="G4396" s="29"/>
      <c r="H4396" s="6"/>
      <c r="I4396" s="6">
        <f t="shared" si="188"/>
        <v>0</v>
      </c>
      <c r="J4396" s="6">
        <v>2357.1899470124999</v>
      </c>
      <c r="K4396" s="7">
        <v>2357.1899470124999</v>
      </c>
      <c r="L4396" s="8">
        <f t="shared" si="189"/>
        <v>0</v>
      </c>
    </row>
    <row r="4397" spans="1:12">
      <c r="A4397" s="9"/>
      <c r="B4397" s="9"/>
      <c r="C4397" s="4" t="s">
        <v>4244</v>
      </c>
      <c r="D4397" s="4" t="s">
        <v>4271</v>
      </c>
      <c r="E4397" s="33" t="s">
        <v>4274</v>
      </c>
      <c r="F4397" s="5">
        <v>409.643098855625</v>
      </c>
      <c r="G4397" s="29"/>
      <c r="H4397" s="6"/>
      <c r="I4397" s="6">
        <f t="shared" si="188"/>
        <v>409.643098855625</v>
      </c>
      <c r="J4397" s="6">
        <v>36524.8501014375</v>
      </c>
      <c r="K4397" s="7">
        <v>36934.493200293124</v>
      </c>
      <c r="L4397" s="8">
        <f t="shared" si="189"/>
        <v>1.1091071336329422E-2</v>
      </c>
    </row>
    <row r="4398" spans="1:12">
      <c r="A4398" s="9"/>
      <c r="B4398" s="9"/>
      <c r="C4398" s="4" t="s">
        <v>4244</v>
      </c>
      <c r="D4398" s="4" t="s">
        <v>4271</v>
      </c>
      <c r="E4398" s="33" t="s">
        <v>1640</v>
      </c>
      <c r="F4398" s="5">
        <v>500.37092090606251</v>
      </c>
      <c r="G4398" s="29"/>
      <c r="H4398" s="6"/>
      <c r="I4398" s="6">
        <f t="shared" si="188"/>
        <v>500.37092090606251</v>
      </c>
      <c r="J4398" s="6">
        <v>30964.246959750002</v>
      </c>
      <c r="K4398" s="7">
        <v>31464.617880656064</v>
      </c>
      <c r="L4398" s="8">
        <f t="shared" si="189"/>
        <v>1.5902653666538962E-2</v>
      </c>
    </row>
    <row r="4399" spans="1:12">
      <c r="A4399" s="9"/>
      <c r="B4399" s="9"/>
      <c r="C4399" s="4" t="s">
        <v>4244</v>
      </c>
      <c r="D4399" s="4" t="s">
        <v>4275</v>
      </c>
      <c r="E4399" s="32" t="s">
        <v>1509</v>
      </c>
      <c r="F4399" s="10">
        <v>2514.9800299558251</v>
      </c>
      <c r="G4399" s="28"/>
      <c r="H4399" s="11"/>
      <c r="I4399" s="11">
        <f t="shared" si="188"/>
        <v>2514.9800299558251</v>
      </c>
      <c r="J4399" s="11">
        <v>23783.1286229375</v>
      </c>
      <c r="K4399" s="12">
        <v>26298.108652893327</v>
      </c>
      <c r="L4399" s="13">
        <f t="shared" si="189"/>
        <v>9.5633494528098925E-2</v>
      </c>
    </row>
    <row r="4400" spans="1:12">
      <c r="A4400" s="9"/>
      <c r="B4400" s="9"/>
      <c r="C4400" s="4" t="s">
        <v>4244</v>
      </c>
      <c r="D4400" s="4" t="s">
        <v>4275</v>
      </c>
      <c r="E4400" s="33" t="s">
        <v>4276</v>
      </c>
      <c r="F4400" s="5">
        <v>2299.5410460720623</v>
      </c>
      <c r="G4400" s="29"/>
      <c r="H4400" s="6"/>
      <c r="I4400" s="6">
        <f t="shared" si="188"/>
        <v>2299.5410460720623</v>
      </c>
      <c r="J4400" s="6">
        <v>17347.987473687503</v>
      </c>
      <c r="K4400" s="7">
        <v>19647.528519759566</v>
      </c>
      <c r="L4400" s="8">
        <f t="shared" si="189"/>
        <v>0.11703971030042828</v>
      </c>
    </row>
    <row r="4401" spans="1:12">
      <c r="A4401" s="9"/>
      <c r="B4401" s="9"/>
      <c r="C4401" s="4" t="s">
        <v>4244</v>
      </c>
      <c r="D4401" s="4" t="s">
        <v>4277</v>
      </c>
      <c r="E4401" s="32" t="s">
        <v>4278</v>
      </c>
      <c r="F4401" s="10">
        <v>3323.3312120074538</v>
      </c>
      <c r="G4401" s="28"/>
      <c r="H4401" s="11"/>
      <c r="I4401" s="11">
        <f t="shared" si="188"/>
        <v>3323.3312120074538</v>
      </c>
      <c r="J4401" s="11">
        <v>7673.6082024375</v>
      </c>
      <c r="K4401" s="12">
        <v>10996.939414444954</v>
      </c>
      <c r="L4401" s="13">
        <f t="shared" si="189"/>
        <v>0.30220510332557754</v>
      </c>
    </row>
    <row r="4402" spans="1:12">
      <c r="A4402" s="9"/>
      <c r="B4402" s="9"/>
      <c r="C4402" s="4" t="s">
        <v>4244</v>
      </c>
      <c r="D4402" s="4" t="s">
        <v>4277</v>
      </c>
      <c r="E4402" s="33" t="s">
        <v>4279</v>
      </c>
      <c r="F4402" s="5">
        <v>7078.0298462551245</v>
      </c>
      <c r="G4402" s="29"/>
      <c r="H4402" s="6"/>
      <c r="I4402" s="6">
        <f t="shared" si="188"/>
        <v>7078.0298462551245</v>
      </c>
      <c r="J4402" s="6">
        <v>16759.372768624999</v>
      </c>
      <c r="K4402" s="7">
        <v>23837.402614880124</v>
      </c>
      <c r="L4402" s="8">
        <f t="shared" si="189"/>
        <v>0.2969295757851057</v>
      </c>
    </row>
    <row r="4403" spans="1:12">
      <c r="A4403" s="9"/>
      <c r="B4403" s="9"/>
      <c r="C4403" s="4" t="s">
        <v>4244</v>
      </c>
      <c r="D4403" s="4" t="s">
        <v>4277</v>
      </c>
      <c r="E4403" s="33" t="s">
        <v>4280</v>
      </c>
      <c r="F4403" s="5">
        <v>811.26351845997522</v>
      </c>
      <c r="G4403" s="29"/>
      <c r="H4403" s="6"/>
      <c r="I4403" s="6">
        <f t="shared" si="188"/>
        <v>811.26351845997522</v>
      </c>
      <c r="J4403" s="6">
        <v>7194.2223639375006</v>
      </c>
      <c r="K4403" s="7">
        <v>8005.4858823974755</v>
      </c>
      <c r="L4403" s="8">
        <f t="shared" si="189"/>
        <v>0.10133844845617525</v>
      </c>
    </row>
    <row r="4404" spans="1:12">
      <c r="A4404" s="9"/>
      <c r="B4404" s="9"/>
      <c r="C4404" s="4" t="s">
        <v>4244</v>
      </c>
      <c r="D4404" s="4" t="s">
        <v>4277</v>
      </c>
      <c r="E4404" s="33" t="s">
        <v>4281</v>
      </c>
      <c r="F4404" s="5">
        <v>777.86480013187509</v>
      </c>
      <c r="G4404" s="29"/>
      <c r="H4404" s="6"/>
      <c r="I4404" s="6">
        <f t="shared" si="188"/>
        <v>777.86480013187509</v>
      </c>
      <c r="J4404" s="6">
        <v>10906.340188562499</v>
      </c>
      <c r="K4404" s="7">
        <v>11684.204988694373</v>
      </c>
      <c r="L4404" s="8">
        <f t="shared" si="189"/>
        <v>6.657404597784243E-2</v>
      </c>
    </row>
    <row r="4405" spans="1:12">
      <c r="A4405" s="9"/>
      <c r="B4405" s="9"/>
      <c r="C4405" s="4" t="s">
        <v>4244</v>
      </c>
      <c r="D4405" s="4" t="s">
        <v>4277</v>
      </c>
      <c r="E4405" s="33" t="s">
        <v>4282</v>
      </c>
      <c r="F4405" s="5">
        <v>23935.842034756301</v>
      </c>
      <c r="G4405" s="29"/>
      <c r="H4405" s="6"/>
      <c r="I4405" s="6">
        <f t="shared" si="188"/>
        <v>23935.842034756301</v>
      </c>
      <c r="J4405" s="6">
        <v>10425.526284937501</v>
      </c>
      <c r="K4405" s="7">
        <v>34361.3683196938</v>
      </c>
      <c r="L4405" s="8">
        <f t="shared" si="189"/>
        <v>0.69659164361734005</v>
      </c>
    </row>
    <row r="4406" spans="1:12">
      <c r="A4406" s="9"/>
      <c r="B4406" s="9"/>
      <c r="C4406" s="4" t="s">
        <v>4244</v>
      </c>
      <c r="D4406" s="4" t="s">
        <v>4277</v>
      </c>
      <c r="E4406" s="33" t="s">
        <v>4283</v>
      </c>
      <c r="F4406" s="5">
        <v>1660.114788951375</v>
      </c>
      <c r="G4406" s="29"/>
      <c r="H4406" s="6"/>
      <c r="I4406" s="6">
        <f t="shared" si="188"/>
        <v>1660.114788951375</v>
      </c>
      <c r="J4406" s="6">
        <v>14710.3174924375</v>
      </c>
      <c r="K4406" s="7">
        <v>16370.432281388876</v>
      </c>
      <c r="L4406" s="8">
        <f t="shared" si="189"/>
        <v>0.1014093434074259</v>
      </c>
    </row>
    <row r="4407" spans="1:12">
      <c r="A4407" s="9"/>
      <c r="B4407" s="9"/>
      <c r="C4407" s="4" t="s">
        <v>4244</v>
      </c>
      <c r="D4407" s="4" t="s">
        <v>4277</v>
      </c>
      <c r="E4407" s="33" t="s">
        <v>842</v>
      </c>
      <c r="F4407" s="5">
        <v>407.68402818450124</v>
      </c>
      <c r="G4407" s="29"/>
      <c r="H4407" s="6"/>
      <c r="I4407" s="6">
        <f t="shared" si="188"/>
        <v>407.68402818450124</v>
      </c>
      <c r="J4407" s="6">
        <v>10330.857292562501</v>
      </c>
      <c r="K4407" s="7">
        <v>10738.541320747003</v>
      </c>
      <c r="L4407" s="8">
        <f t="shared" si="189"/>
        <v>3.7964562970656951E-2</v>
      </c>
    </row>
    <row r="4408" spans="1:12">
      <c r="A4408" s="9"/>
      <c r="B4408" s="9"/>
      <c r="C4408" s="4" t="s">
        <v>4244</v>
      </c>
      <c r="D4408" s="4" t="s">
        <v>4277</v>
      </c>
      <c r="E4408" s="33" t="s">
        <v>4284</v>
      </c>
      <c r="F4408" s="5">
        <v>45.667114634687493</v>
      </c>
      <c r="G4408" s="29"/>
      <c r="H4408" s="6"/>
      <c r="I4408" s="6">
        <f t="shared" si="188"/>
        <v>45.667114634687493</v>
      </c>
      <c r="J4408" s="6">
        <v>2439.8071909499999</v>
      </c>
      <c r="K4408" s="7">
        <v>2485.4743055846875</v>
      </c>
      <c r="L4408" s="8">
        <f t="shared" si="189"/>
        <v>1.8373601582634215E-2</v>
      </c>
    </row>
    <row r="4409" spans="1:12">
      <c r="A4409" s="9"/>
      <c r="B4409" s="9"/>
      <c r="C4409" s="4" t="s">
        <v>4244</v>
      </c>
      <c r="D4409" s="4" t="s">
        <v>4277</v>
      </c>
      <c r="E4409" s="33" t="s">
        <v>4285</v>
      </c>
      <c r="F4409" s="5"/>
      <c r="G4409" s="29"/>
      <c r="H4409" s="6"/>
      <c r="I4409" s="6">
        <f t="shared" si="188"/>
        <v>0</v>
      </c>
      <c r="J4409" s="6">
        <v>2596.5790176437499</v>
      </c>
      <c r="K4409" s="7">
        <v>2596.5790176437499</v>
      </c>
      <c r="L4409" s="8">
        <f t="shared" si="189"/>
        <v>0</v>
      </c>
    </row>
    <row r="4410" spans="1:12">
      <c r="A4410" s="9"/>
      <c r="B4410" s="9"/>
      <c r="C4410" s="4" t="s">
        <v>4244</v>
      </c>
      <c r="D4410" s="4" t="s">
        <v>4277</v>
      </c>
      <c r="E4410" s="33" t="s">
        <v>4286</v>
      </c>
      <c r="F4410" s="5">
        <v>3991.8396182840916</v>
      </c>
      <c r="G4410" s="29"/>
      <c r="H4410" s="6"/>
      <c r="I4410" s="6">
        <f t="shared" si="188"/>
        <v>3991.8396182840916</v>
      </c>
      <c r="J4410" s="6">
        <v>3747.39265271875</v>
      </c>
      <c r="K4410" s="7">
        <v>7739.232271002842</v>
      </c>
      <c r="L4410" s="8">
        <f t="shared" si="189"/>
        <v>0.51579271412238326</v>
      </c>
    </row>
    <row r="4411" spans="1:12">
      <c r="A4411" s="9"/>
      <c r="B4411" s="9"/>
      <c r="C4411" s="4" t="s">
        <v>4244</v>
      </c>
      <c r="D4411" s="4" t="s">
        <v>4277</v>
      </c>
      <c r="E4411" s="33" t="s">
        <v>4287</v>
      </c>
      <c r="F4411" s="5">
        <v>7823.270154801362</v>
      </c>
      <c r="G4411" s="29"/>
      <c r="H4411" s="6"/>
      <c r="I4411" s="6">
        <f t="shared" si="188"/>
        <v>7823.270154801362</v>
      </c>
      <c r="J4411" s="6">
        <v>4197.9231049687496</v>
      </c>
      <c r="K4411" s="7">
        <v>12021.193259770112</v>
      </c>
      <c r="L4411" s="8">
        <f t="shared" si="189"/>
        <v>0.6507898164305006</v>
      </c>
    </row>
    <row r="4412" spans="1:12">
      <c r="A4412" s="9"/>
      <c r="B4412" s="9"/>
      <c r="C4412" s="4" t="s">
        <v>4244</v>
      </c>
      <c r="D4412" s="4" t="s">
        <v>4277</v>
      </c>
      <c r="E4412" s="33" t="s">
        <v>4288</v>
      </c>
      <c r="F4412" s="5">
        <v>12203.577416747903</v>
      </c>
      <c r="G4412" s="29"/>
      <c r="H4412" s="6"/>
      <c r="I4412" s="6">
        <f t="shared" si="188"/>
        <v>12203.577416747903</v>
      </c>
      <c r="J4412" s="6">
        <v>11535.002096683749</v>
      </c>
      <c r="K4412" s="7">
        <v>23738.57951343165</v>
      </c>
      <c r="L4412" s="8">
        <f t="shared" si="189"/>
        <v>0.51408204142303182</v>
      </c>
    </row>
    <row r="4413" spans="1:12">
      <c r="A4413" s="4" t="s">
        <v>4289</v>
      </c>
      <c r="B4413" s="14"/>
      <c r="C4413" s="15">
        <f>SUBTOTAL(3,C4371:C4412)</f>
        <v>42</v>
      </c>
      <c r="D4413" s="15">
        <f t="shared" ref="D4413:E4413" si="191">SUBTOTAL(3,D4371:D4412)</f>
        <v>42</v>
      </c>
      <c r="E4413" s="34">
        <f t="shared" si="191"/>
        <v>42</v>
      </c>
      <c r="F4413" s="10">
        <v>185235.21842165673</v>
      </c>
      <c r="G4413" s="11">
        <v>1143.5470354435997</v>
      </c>
      <c r="H4413" s="11">
        <v>1341.5468031996761</v>
      </c>
      <c r="I4413" s="11">
        <f t="shared" si="188"/>
        <v>187720.31226030001</v>
      </c>
      <c r="J4413" s="11">
        <v>711379.09041823749</v>
      </c>
      <c r="K4413" s="12">
        <v>899099.40267853765</v>
      </c>
      <c r="L4413" s="13">
        <f t="shared" si="189"/>
        <v>0.20878705035400538</v>
      </c>
    </row>
    <row r="4414" spans="1:12">
      <c r="A4414" s="4" t="s">
        <v>4290</v>
      </c>
      <c r="B4414" s="4" t="s">
        <v>4291</v>
      </c>
      <c r="C4414" s="4" t="s">
        <v>4292</v>
      </c>
      <c r="D4414" s="4" t="s">
        <v>4293</v>
      </c>
      <c r="E4414" s="32" t="s">
        <v>4294</v>
      </c>
      <c r="F4414" s="10">
        <v>3311.7889176963085</v>
      </c>
      <c r="G4414" s="11">
        <v>49.241148297375624</v>
      </c>
      <c r="H4414" s="11">
        <v>7.9846782546267508E-2</v>
      </c>
      <c r="I4414" s="11">
        <f t="shared" si="188"/>
        <v>3361.1099127762304</v>
      </c>
      <c r="J4414" s="11">
        <v>5060.4127209441249</v>
      </c>
      <c r="K4414" s="12">
        <v>8421.5226337203549</v>
      </c>
      <c r="L4414" s="13">
        <f t="shared" si="189"/>
        <v>0.39910952674022576</v>
      </c>
    </row>
    <row r="4415" spans="1:12">
      <c r="A4415" s="9"/>
      <c r="B4415" s="9"/>
      <c r="C4415" s="4" t="s">
        <v>4292</v>
      </c>
      <c r="D4415" s="4" t="s">
        <v>4293</v>
      </c>
      <c r="E4415" s="33" t="s">
        <v>4295</v>
      </c>
      <c r="F4415" s="5">
        <v>399.86912906200007</v>
      </c>
      <c r="G4415" s="29"/>
      <c r="H4415" s="6"/>
      <c r="I4415" s="6">
        <f t="shared" si="188"/>
        <v>399.86912906200007</v>
      </c>
      <c r="J4415" s="6">
        <v>305.35038549184372</v>
      </c>
      <c r="K4415" s="7">
        <v>705.21951455384374</v>
      </c>
      <c r="L4415" s="8">
        <f t="shared" si="189"/>
        <v>0.56701370397411188</v>
      </c>
    </row>
    <row r="4416" spans="1:12">
      <c r="A4416" s="9"/>
      <c r="B4416" s="9"/>
      <c r="C4416" s="4" t="s">
        <v>4292</v>
      </c>
      <c r="D4416" s="4" t="s">
        <v>4293</v>
      </c>
      <c r="E4416" s="33" t="s">
        <v>4296</v>
      </c>
      <c r="F4416" s="5">
        <v>7951.0999746738325</v>
      </c>
      <c r="G4416" s="6">
        <v>7.4463126837221871</v>
      </c>
      <c r="H4416" s="6">
        <v>18.320317393920377</v>
      </c>
      <c r="I4416" s="6">
        <f t="shared" si="188"/>
        <v>7976.8666047514753</v>
      </c>
      <c r="J4416" s="6">
        <v>7939.7883449375004</v>
      </c>
      <c r="K4416" s="7">
        <v>15916.654949688975</v>
      </c>
      <c r="L4416" s="8">
        <f t="shared" si="189"/>
        <v>0.50116476294583179</v>
      </c>
    </row>
    <row r="4417" spans="1:12">
      <c r="A4417" s="9"/>
      <c r="B4417" s="9"/>
      <c r="C4417" s="4" t="s">
        <v>4292</v>
      </c>
      <c r="D4417" s="4" t="s">
        <v>4293</v>
      </c>
      <c r="E4417" s="33" t="s">
        <v>4297</v>
      </c>
      <c r="F4417" s="5">
        <v>10837.461749924225</v>
      </c>
      <c r="G4417" s="29"/>
      <c r="H4417" s="6"/>
      <c r="I4417" s="6">
        <f t="shared" si="188"/>
        <v>10837.461749924225</v>
      </c>
      <c r="J4417" s="6">
        <v>3745.46128633125</v>
      </c>
      <c r="K4417" s="7">
        <v>14582.923036255475</v>
      </c>
      <c r="L4417" s="8">
        <f t="shared" si="189"/>
        <v>0.74316114286419566</v>
      </c>
    </row>
    <row r="4418" spans="1:12">
      <c r="A4418" s="9"/>
      <c r="B4418" s="9"/>
      <c r="C4418" s="4" t="s">
        <v>4292</v>
      </c>
      <c r="D4418" s="4" t="s">
        <v>4298</v>
      </c>
      <c r="E4418" s="32" t="s">
        <v>4299</v>
      </c>
      <c r="F4418" s="10">
        <v>1457.6168908262498</v>
      </c>
      <c r="G4418" s="11">
        <v>84.535798129338545</v>
      </c>
      <c r="H4418" s="11">
        <v>41.39051088184813</v>
      </c>
      <c r="I4418" s="11">
        <f t="shared" si="188"/>
        <v>1583.5431998374365</v>
      </c>
      <c r="J4418" s="11">
        <v>18871.221064537502</v>
      </c>
      <c r="K4418" s="12">
        <v>20454.764264374939</v>
      </c>
      <c r="L4418" s="13">
        <f t="shared" si="189"/>
        <v>7.7416839391076048E-2</v>
      </c>
    </row>
    <row r="4419" spans="1:12">
      <c r="A4419" s="9"/>
      <c r="B4419" s="9"/>
      <c r="C4419" s="4" t="s">
        <v>4292</v>
      </c>
      <c r="D4419" s="4" t="s">
        <v>4298</v>
      </c>
      <c r="E4419" s="33" t="s">
        <v>4300</v>
      </c>
      <c r="F4419" s="5">
        <v>214.60657561268749</v>
      </c>
      <c r="G4419" s="6">
        <v>160.93332703511277</v>
      </c>
      <c r="H4419" s="6"/>
      <c r="I4419" s="6">
        <f t="shared" si="188"/>
        <v>375.53990264780026</v>
      </c>
      <c r="J4419" s="6">
        <v>45098.940911124999</v>
      </c>
      <c r="K4419" s="7">
        <v>45474.480813772796</v>
      </c>
      <c r="L4419" s="8">
        <f t="shared" si="189"/>
        <v>8.2582559696659803E-3</v>
      </c>
    </row>
    <row r="4420" spans="1:12">
      <c r="A4420" s="9"/>
      <c r="B4420" s="9"/>
      <c r="C4420" s="4" t="s">
        <v>4292</v>
      </c>
      <c r="D4420" s="4" t="s">
        <v>4298</v>
      </c>
      <c r="E4420" s="33" t="s">
        <v>4301</v>
      </c>
      <c r="F4420" s="5">
        <v>79.564848066874987</v>
      </c>
      <c r="G4420" s="6">
        <v>302.60528441947815</v>
      </c>
      <c r="H4420" s="6">
        <v>6.4144437541250002E-2</v>
      </c>
      <c r="I4420" s="6">
        <f t="shared" si="188"/>
        <v>382.23427692389441</v>
      </c>
      <c r="J4420" s="6">
        <v>35942.52167563187</v>
      </c>
      <c r="K4420" s="7">
        <v>36324.755952555766</v>
      </c>
      <c r="L4420" s="8">
        <f t="shared" si="189"/>
        <v>1.0522693598358529E-2</v>
      </c>
    </row>
    <row r="4421" spans="1:12">
      <c r="A4421" s="9"/>
      <c r="B4421" s="9"/>
      <c r="C4421" s="4" t="s">
        <v>4292</v>
      </c>
      <c r="D4421" s="4" t="s">
        <v>4298</v>
      </c>
      <c r="E4421" s="33" t="s">
        <v>1364</v>
      </c>
      <c r="F4421" s="5">
        <v>5089.6467514564683</v>
      </c>
      <c r="G4421" s="6">
        <v>148.38289846043546</v>
      </c>
      <c r="H4421" s="6">
        <v>23.48586703732094</v>
      </c>
      <c r="I4421" s="6">
        <f t="shared" ref="I4421:I4484" si="192">+H4421+G4421+F4421</f>
        <v>5261.5155169542249</v>
      </c>
      <c r="J4421" s="6">
        <v>13204.194958937502</v>
      </c>
      <c r="K4421" s="7">
        <v>18465.710475891727</v>
      </c>
      <c r="L4421" s="8">
        <f t="shared" ref="L4421:L4484" si="193">+I4421/K4421</f>
        <v>0.28493436652889692</v>
      </c>
    </row>
    <row r="4422" spans="1:12">
      <c r="A4422" s="9"/>
      <c r="B4422" s="9"/>
      <c r="C4422" s="4" t="s">
        <v>4292</v>
      </c>
      <c r="D4422" s="4" t="s">
        <v>4668</v>
      </c>
      <c r="E4422" s="32" t="s">
        <v>623</v>
      </c>
      <c r="F4422" s="10">
        <v>1866.9527655198131</v>
      </c>
      <c r="G4422" s="11">
        <v>435.37289818672951</v>
      </c>
      <c r="H4422" s="11">
        <v>104.52502988389502</v>
      </c>
      <c r="I4422" s="11">
        <f t="shared" si="192"/>
        <v>2406.8506935904375</v>
      </c>
      <c r="J4422" s="11">
        <v>29720.667443875001</v>
      </c>
      <c r="K4422" s="12">
        <v>32127.518137465438</v>
      </c>
      <c r="L4422" s="13">
        <f t="shared" si="193"/>
        <v>7.4915550068079914E-2</v>
      </c>
    </row>
    <row r="4423" spans="1:12">
      <c r="A4423" s="9"/>
      <c r="B4423" s="9"/>
      <c r="C4423" s="4" t="s">
        <v>4292</v>
      </c>
      <c r="D4423" s="4" t="s">
        <v>4668</v>
      </c>
      <c r="E4423" s="33" t="s">
        <v>4302</v>
      </c>
      <c r="F4423" s="5">
        <v>912.42075482993744</v>
      </c>
      <c r="G4423" s="29"/>
      <c r="H4423" s="6"/>
      <c r="I4423" s="6">
        <f t="shared" si="192"/>
        <v>912.42075482993744</v>
      </c>
      <c r="J4423" s="6">
        <v>10760.836722625001</v>
      </c>
      <c r="K4423" s="7">
        <v>11673.257477454939</v>
      </c>
      <c r="L4423" s="8">
        <f t="shared" si="193"/>
        <v>7.8163336720031631E-2</v>
      </c>
    </row>
    <row r="4424" spans="1:12">
      <c r="A4424" s="9"/>
      <c r="B4424" s="9"/>
      <c r="C4424" s="4" t="s">
        <v>4292</v>
      </c>
      <c r="D4424" s="4" t="s">
        <v>4668</v>
      </c>
      <c r="E4424" s="33" t="s">
        <v>4303</v>
      </c>
      <c r="F4424" s="5">
        <v>996.76554660987506</v>
      </c>
      <c r="G4424" s="6">
        <v>842.81491169264405</v>
      </c>
      <c r="H4424" s="6">
        <v>874.24100728238534</v>
      </c>
      <c r="I4424" s="6">
        <f t="shared" si="192"/>
        <v>2713.8214655849042</v>
      </c>
      <c r="J4424" s="6">
        <v>4004.9074565874998</v>
      </c>
      <c r="K4424" s="7">
        <v>6718.7289221724041</v>
      </c>
      <c r="L4424" s="8">
        <f t="shared" si="193"/>
        <v>0.40391888064259468</v>
      </c>
    </row>
    <row r="4425" spans="1:12">
      <c r="A4425" s="9"/>
      <c r="B4425" s="9"/>
      <c r="C4425" s="4" t="s">
        <v>4292</v>
      </c>
      <c r="D4425" s="4" t="s">
        <v>4668</v>
      </c>
      <c r="E4425" s="33" t="s">
        <v>4304</v>
      </c>
      <c r="F4425" s="5">
        <v>1372.2315444761878</v>
      </c>
      <c r="G4425" s="6">
        <v>254.27196670697498</v>
      </c>
      <c r="H4425" s="6">
        <v>594.63489068627314</v>
      </c>
      <c r="I4425" s="6">
        <f t="shared" si="192"/>
        <v>2221.1384018694362</v>
      </c>
      <c r="J4425" s="6">
        <v>5829.2217788312491</v>
      </c>
      <c r="K4425" s="7">
        <v>8050.3601807006853</v>
      </c>
      <c r="L4425" s="8">
        <f t="shared" si="193"/>
        <v>0.27590546907382141</v>
      </c>
    </row>
    <row r="4426" spans="1:12">
      <c r="A4426" s="9"/>
      <c r="B4426" s="9"/>
      <c r="C4426" s="4" t="s">
        <v>4292</v>
      </c>
      <c r="D4426" s="4" t="s">
        <v>4305</v>
      </c>
      <c r="E4426" s="32" t="s">
        <v>4306</v>
      </c>
      <c r="F4426" s="10">
        <v>197.88931409437501</v>
      </c>
      <c r="G4426" s="28"/>
      <c r="H4426" s="11"/>
      <c r="I4426" s="11">
        <f t="shared" si="192"/>
        <v>197.88931409437501</v>
      </c>
      <c r="J4426" s="11">
        <v>7586.0686011618754</v>
      </c>
      <c r="K4426" s="12">
        <v>7783.9579152562501</v>
      </c>
      <c r="L4426" s="13">
        <f t="shared" si="193"/>
        <v>2.5422711202808507E-2</v>
      </c>
    </row>
    <row r="4427" spans="1:12">
      <c r="A4427" s="9"/>
      <c r="B4427" s="9"/>
      <c r="C4427" s="4" t="s">
        <v>4292</v>
      </c>
      <c r="D4427" s="4" t="s">
        <v>4305</v>
      </c>
      <c r="E4427" s="33" t="s">
        <v>66</v>
      </c>
      <c r="F4427" s="5"/>
      <c r="G4427" s="29"/>
      <c r="H4427" s="6"/>
      <c r="I4427" s="6">
        <f t="shared" si="192"/>
        <v>0</v>
      </c>
      <c r="J4427" s="6">
        <v>6912.2210223575003</v>
      </c>
      <c r="K4427" s="7">
        <v>6912.2210223575003</v>
      </c>
      <c r="L4427" s="8">
        <f t="shared" si="193"/>
        <v>0</v>
      </c>
    </row>
    <row r="4428" spans="1:12">
      <c r="A4428" s="9"/>
      <c r="B4428" s="9"/>
      <c r="C4428" s="4" t="s">
        <v>4292</v>
      </c>
      <c r="D4428" s="4" t="s">
        <v>4305</v>
      </c>
      <c r="E4428" s="33" t="s">
        <v>4307</v>
      </c>
      <c r="F4428" s="5">
        <v>325.98584529337495</v>
      </c>
      <c r="G4428" s="6">
        <v>116.14068745421875</v>
      </c>
      <c r="H4428" s="6"/>
      <c r="I4428" s="6">
        <f t="shared" si="192"/>
        <v>442.12653274759373</v>
      </c>
      <c r="J4428" s="6">
        <v>32138.421562246374</v>
      </c>
      <c r="K4428" s="7">
        <v>32580.548094993967</v>
      </c>
      <c r="L4428" s="8">
        <f t="shared" si="193"/>
        <v>1.3570260741424632E-2</v>
      </c>
    </row>
    <row r="4429" spans="1:12">
      <c r="A4429" s="9"/>
      <c r="B4429" s="9"/>
      <c r="C4429" s="4" t="s">
        <v>4292</v>
      </c>
      <c r="D4429" s="4" t="s">
        <v>4308</v>
      </c>
      <c r="E4429" s="32" t="s">
        <v>4309</v>
      </c>
      <c r="F4429" s="10">
        <v>6940.4461498062001</v>
      </c>
      <c r="G4429" s="27">
        <v>2.4683565497000001E-2</v>
      </c>
      <c r="H4429" s="11"/>
      <c r="I4429" s="11">
        <f t="shared" si="192"/>
        <v>6940.4708333716972</v>
      </c>
      <c r="J4429" s="11">
        <v>5982.9102107737508</v>
      </c>
      <c r="K4429" s="12">
        <v>12923.381044145448</v>
      </c>
      <c r="L4429" s="13">
        <f t="shared" si="193"/>
        <v>0.53704760462169232</v>
      </c>
    </row>
    <row r="4430" spans="1:12">
      <c r="A4430" s="9"/>
      <c r="B4430" s="9"/>
      <c r="C4430" s="4" t="s">
        <v>4292</v>
      </c>
      <c r="D4430" s="4" t="s">
        <v>4308</v>
      </c>
      <c r="E4430" s="33" t="s">
        <v>4310</v>
      </c>
      <c r="F4430" s="5">
        <v>18246.965051470313</v>
      </c>
      <c r="G4430" s="6">
        <v>51.049635705426866</v>
      </c>
      <c r="H4430" s="6">
        <v>35.753090482337498</v>
      </c>
      <c r="I4430" s="6">
        <f t="shared" si="192"/>
        <v>18333.767777658079</v>
      </c>
      <c r="J4430" s="6">
        <v>1603.4054610749999</v>
      </c>
      <c r="K4430" s="7">
        <v>19937.173238733074</v>
      </c>
      <c r="L4430" s="8">
        <f t="shared" si="193"/>
        <v>0.91957709140230726</v>
      </c>
    </row>
    <row r="4431" spans="1:12">
      <c r="A4431" s="9"/>
      <c r="B4431" s="9"/>
      <c r="C4431" s="4" t="s">
        <v>4292</v>
      </c>
      <c r="D4431" s="4" t="s">
        <v>4308</v>
      </c>
      <c r="E4431" s="33" t="s">
        <v>4311</v>
      </c>
      <c r="F4431" s="5">
        <v>16737.525852846939</v>
      </c>
      <c r="G4431" s="6">
        <v>49.588926812412311</v>
      </c>
      <c r="H4431" s="6">
        <v>50.434179779692876</v>
      </c>
      <c r="I4431" s="6">
        <f t="shared" si="192"/>
        <v>16837.548959439042</v>
      </c>
      <c r="J4431" s="6">
        <v>2918.4515255461938</v>
      </c>
      <c r="K4431" s="7">
        <v>19756.000484985234</v>
      </c>
      <c r="L4431" s="8">
        <f t="shared" si="193"/>
        <v>0.85227518455649742</v>
      </c>
    </row>
    <row r="4432" spans="1:12">
      <c r="A4432" s="9"/>
      <c r="B4432" s="9"/>
      <c r="C4432" s="4" t="s">
        <v>4292</v>
      </c>
      <c r="D4432" s="4" t="s">
        <v>4308</v>
      </c>
      <c r="E4432" s="33" t="s">
        <v>4312</v>
      </c>
      <c r="F4432" s="5">
        <v>12024.989574772055</v>
      </c>
      <c r="G4432" s="29"/>
      <c r="H4432" s="6"/>
      <c r="I4432" s="6">
        <f t="shared" si="192"/>
        <v>12024.989574772055</v>
      </c>
      <c r="J4432" s="6">
        <v>16147.28137761875</v>
      </c>
      <c r="K4432" s="7">
        <v>28172.270952390805</v>
      </c>
      <c r="L4432" s="8">
        <f t="shared" si="193"/>
        <v>0.42683777942834134</v>
      </c>
    </row>
    <row r="4433" spans="1:12">
      <c r="A4433" s="9"/>
      <c r="B4433" s="9"/>
      <c r="C4433" s="4" t="s">
        <v>4292</v>
      </c>
      <c r="D4433" s="4" t="s">
        <v>4308</v>
      </c>
      <c r="E4433" s="33" t="s">
        <v>4313</v>
      </c>
      <c r="F4433" s="5">
        <v>1682.1858106120837</v>
      </c>
      <c r="G4433" s="29"/>
      <c r="H4433" s="6"/>
      <c r="I4433" s="6">
        <f t="shared" si="192"/>
        <v>1682.1858106120837</v>
      </c>
      <c r="J4433" s="6">
        <v>8256.4575306443749</v>
      </c>
      <c r="K4433" s="7">
        <v>9938.6433412564584</v>
      </c>
      <c r="L4433" s="8">
        <f t="shared" si="193"/>
        <v>0.1692570859876957</v>
      </c>
    </row>
    <row r="4434" spans="1:12">
      <c r="A4434" s="9"/>
      <c r="B4434" s="9"/>
      <c r="C4434" s="4" t="s">
        <v>4292</v>
      </c>
      <c r="D4434" s="4" t="s">
        <v>4308</v>
      </c>
      <c r="E4434" s="33" t="s">
        <v>4314</v>
      </c>
      <c r="F4434" s="5">
        <v>32896.89479272256</v>
      </c>
      <c r="G4434" s="6">
        <v>63.94083634629974</v>
      </c>
      <c r="H4434" s="6">
        <v>120.17742019865078</v>
      </c>
      <c r="I4434" s="6">
        <f t="shared" si="192"/>
        <v>33081.013049267509</v>
      </c>
      <c r="J4434" s="6">
        <v>8878.6974697200003</v>
      </c>
      <c r="K4434" s="7">
        <v>41959.710518987507</v>
      </c>
      <c r="L4434" s="8">
        <f t="shared" si="193"/>
        <v>0.78839945843519987</v>
      </c>
    </row>
    <row r="4435" spans="1:12">
      <c r="A4435" s="9"/>
      <c r="B4435" s="9"/>
      <c r="C4435" s="4" t="s">
        <v>4292</v>
      </c>
      <c r="D4435" s="4" t="s">
        <v>4308</v>
      </c>
      <c r="E4435" s="33" t="s">
        <v>479</v>
      </c>
      <c r="F4435" s="5">
        <v>22674.01221839595</v>
      </c>
      <c r="G4435" s="6">
        <v>76.747769372730787</v>
      </c>
      <c r="H4435" s="6">
        <v>123.553318643189</v>
      </c>
      <c r="I4435" s="6">
        <f t="shared" si="192"/>
        <v>22874.31330641187</v>
      </c>
      <c r="J4435" s="6">
        <v>3251.6858107069061</v>
      </c>
      <c r="K4435" s="7">
        <v>26125.999117118776</v>
      </c>
      <c r="L4435" s="8">
        <f t="shared" si="193"/>
        <v>0.87553831736232912</v>
      </c>
    </row>
    <row r="4436" spans="1:12">
      <c r="A4436" s="9"/>
      <c r="B4436" s="9"/>
      <c r="C4436" s="4" t="s">
        <v>4292</v>
      </c>
      <c r="D4436" s="4" t="s">
        <v>4308</v>
      </c>
      <c r="E4436" s="33" t="s">
        <v>4315</v>
      </c>
      <c r="F4436" s="5">
        <v>1250.3501357113753</v>
      </c>
      <c r="G4436" s="29"/>
      <c r="H4436" s="6"/>
      <c r="I4436" s="6">
        <f t="shared" si="192"/>
        <v>1250.3501357113753</v>
      </c>
      <c r="J4436" s="6">
        <v>6459.1918958106253</v>
      </c>
      <c r="K4436" s="7">
        <v>7709.5420315220008</v>
      </c>
      <c r="L4436" s="8">
        <f t="shared" si="193"/>
        <v>0.16218215434834771</v>
      </c>
    </row>
    <row r="4437" spans="1:12">
      <c r="A4437" s="9"/>
      <c r="B4437" s="9"/>
      <c r="C4437" s="4" t="s">
        <v>4292</v>
      </c>
      <c r="D4437" s="4" t="s">
        <v>4308</v>
      </c>
      <c r="E4437" s="33" t="s">
        <v>4316</v>
      </c>
      <c r="F4437" s="5">
        <v>5120.4049911798747</v>
      </c>
      <c r="G4437" s="29"/>
      <c r="H4437" s="6"/>
      <c r="I4437" s="6">
        <f t="shared" si="192"/>
        <v>5120.4049911798747</v>
      </c>
      <c r="J4437" s="6">
        <v>5254.3660568624991</v>
      </c>
      <c r="K4437" s="7">
        <v>10374.771048042374</v>
      </c>
      <c r="L4437" s="8">
        <f t="shared" si="193"/>
        <v>0.49354390255638936</v>
      </c>
    </row>
    <row r="4438" spans="1:12">
      <c r="A4438" s="9"/>
      <c r="B4438" s="9"/>
      <c r="C4438" s="4" t="s">
        <v>4292</v>
      </c>
      <c r="D4438" s="4" t="s">
        <v>4308</v>
      </c>
      <c r="E4438" s="33" t="s">
        <v>4317</v>
      </c>
      <c r="F4438" s="5">
        <v>12694.906881719849</v>
      </c>
      <c r="G4438" s="6">
        <v>12.916563569687501</v>
      </c>
      <c r="H4438" s="6">
        <v>4.2257959383312498</v>
      </c>
      <c r="I4438" s="6">
        <f t="shared" si="192"/>
        <v>12712.049241227869</v>
      </c>
      <c r="J4438" s="6">
        <v>5639.8510825000003</v>
      </c>
      <c r="K4438" s="7">
        <v>18351.90032372787</v>
      </c>
      <c r="L4438" s="8">
        <f t="shared" si="193"/>
        <v>0.69268299287741752</v>
      </c>
    </row>
    <row r="4439" spans="1:12">
      <c r="A4439" s="9"/>
      <c r="B4439" s="9"/>
      <c r="C4439" s="4" t="s">
        <v>4292</v>
      </c>
      <c r="D4439" s="4" t="s">
        <v>4308</v>
      </c>
      <c r="E4439" s="33" t="s">
        <v>4318</v>
      </c>
      <c r="F4439" s="5">
        <v>592.60346103018742</v>
      </c>
      <c r="G4439" s="29"/>
      <c r="H4439" s="6"/>
      <c r="I4439" s="6">
        <f t="shared" si="192"/>
        <v>592.60346103018742</v>
      </c>
      <c r="J4439" s="6">
        <v>7886.4295943100624</v>
      </c>
      <c r="K4439" s="7">
        <v>8479.0330553402491</v>
      </c>
      <c r="L4439" s="8">
        <f t="shared" si="193"/>
        <v>6.9890452975290035E-2</v>
      </c>
    </row>
    <row r="4440" spans="1:12">
      <c r="A4440" s="9"/>
      <c r="B4440" s="9"/>
      <c r="C4440" s="4" t="s">
        <v>4292</v>
      </c>
      <c r="D4440" s="4" t="s">
        <v>4308</v>
      </c>
      <c r="E4440" s="33" t="s">
        <v>4319</v>
      </c>
      <c r="F4440" s="5">
        <v>3485.8034444738673</v>
      </c>
      <c r="G4440" s="29"/>
      <c r="H4440" s="6"/>
      <c r="I4440" s="6">
        <f t="shared" si="192"/>
        <v>3485.8034444738673</v>
      </c>
      <c r="J4440" s="6">
        <v>8317.8949131000627</v>
      </c>
      <c r="K4440" s="7">
        <v>11803.69835757393</v>
      </c>
      <c r="L4440" s="8">
        <f t="shared" si="193"/>
        <v>0.29531451405119785</v>
      </c>
    </row>
    <row r="4441" spans="1:12">
      <c r="A4441" s="9"/>
      <c r="B4441" s="9"/>
      <c r="C4441" s="4" t="s">
        <v>4292</v>
      </c>
      <c r="D4441" s="4" t="s">
        <v>4320</v>
      </c>
      <c r="E4441" s="32" t="s">
        <v>4321</v>
      </c>
      <c r="F4441" s="10">
        <v>225.51103050187498</v>
      </c>
      <c r="G4441" s="28"/>
      <c r="H4441" s="11"/>
      <c r="I4441" s="11">
        <f t="shared" si="192"/>
        <v>225.51103050187498</v>
      </c>
      <c r="J4441" s="11">
        <v>6516.9104472499994</v>
      </c>
      <c r="K4441" s="12">
        <v>6742.4214777518746</v>
      </c>
      <c r="L4441" s="13">
        <f t="shared" si="193"/>
        <v>3.3446593519256988E-2</v>
      </c>
    </row>
    <row r="4442" spans="1:12">
      <c r="A4442" s="9"/>
      <c r="B4442" s="9"/>
      <c r="C4442" s="4" t="s">
        <v>4292</v>
      </c>
      <c r="D4442" s="4" t="s">
        <v>4320</v>
      </c>
      <c r="E4442" s="33" t="s">
        <v>4322</v>
      </c>
      <c r="F4442" s="5">
        <v>689.50394590662506</v>
      </c>
      <c r="G4442" s="6">
        <v>51.773572130612493</v>
      </c>
      <c r="H4442" s="6"/>
      <c r="I4442" s="6">
        <f t="shared" si="192"/>
        <v>741.27751803723754</v>
      </c>
      <c r="J4442" s="6">
        <v>19916.9112025625</v>
      </c>
      <c r="K4442" s="7">
        <v>20658.188720599737</v>
      </c>
      <c r="L4442" s="8">
        <f t="shared" si="193"/>
        <v>3.5882987035453763E-2</v>
      </c>
    </row>
    <row r="4443" spans="1:12">
      <c r="A4443" s="9"/>
      <c r="B4443" s="9"/>
      <c r="C4443" s="4" t="s">
        <v>4292</v>
      </c>
      <c r="D4443" s="4" t="s">
        <v>4320</v>
      </c>
      <c r="E4443" s="33" t="s">
        <v>4323</v>
      </c>
      <c r="F4443" s="5">
        <v>543.26082207389993</v>
      </c>
      <c r="G4443" s="29"/>
      <c r="H4443" s="6"/>
      <c r="I4443" s="6">
        <f t="shared" si="192"/>
        <v>543.26082207389993</v>
      </c>
      <c r="J4443" s="6">
        <v>16200.48344879375</v>
      </c>
      <c r="K4443" s="7">
        <v>16743.74427086765</v>
      </c>
      <c r="L4443" s="8">
        <f t="shared" si="193"/>
        <v>3.2445599579486922E-2</v>
      </c>
    </row>
    <row r="4444" spans="1:12">
      <c r="A4444" s="9"/>
      <c r="B4444" s="9"/>
      <c r="C4444" s="4" t="s">
        <v>4292</v>
      </c>
      <c r="D4444" s="4" t="s">
        <v>4324</v>
      </c>
      <c r="E4444" s="32" t="s">
        <v>1279</v>
      </c>
      <c r="F4444" s="10"/>
      <c r="G4444" s="28"/>
      <c r="H4444" s="11"/>
      <c r="I4444" s="11">
        <f t="shared" si="192"/>
        <v>0</v>
      </c>
      <c r="J4444" s="11">
        <v>5646.0701527423116</v>
      </c>
      <c r="K4444" s="12">
        <v>5646.0701527423116</v>
      </c>
      <c r="L4444" s="13">
        <f t="shared" si="193"/>
        <v>0</v>
      </c>
    </row>
    <row r="4445" spans="1:12">
      <c r="A4445" s="9"/>
      <c r="B4445" s="9"/>
      <c r="C4445" s="4" t="s">
        <v>4292</v>
      </c>
      <c r="D4445" s="4" t="s">
        <v>4324</v>
      </c>
      <c r="E4445" s="33" t="s">
        <v>4325</v>
      </c>
      <c r="F4445" s="5">
        <v>1038.0316646875001</v>
      </c>
      <c r="G4445" s="6">
        <v>567.23375891762635</v>
      </c>
      <c r="H4445" s="6"/>
      <c r="I4445" s="6">
        <f t="shared" si="192"/>
        <v>1605.2654236051264</v>
      </c>
      <c r="J4445" s="6">
        <v>7289.6487980624997</v>
      </c>
      <c r="K4445" s="7">
        <v>8894.9142216676264</v>
      </c>
      <c r="L4445" s="8">
        <f t="shared" si="193"/>
        <v>0.18047002855797858</v>
      </c>
    </row>
    <row r="4446" spans="1:12">
      <c r="A4446" s="9"/>
      <c r="B4446" s="9"/>
      <c r="C4446" s="4" t="s">
        <v>4292</v>
      </c>
      <c r="D4446" s="4" t="s">
        <v>4324</v>
      </c>
      <c r="E4446" s="33" t="s">
        <v>4326</v>
      </c>
      <c r="F4446" s="5">
        <v>52.255402670875</v>
      </c>
      <c r="G4446" s="6">
        <v>295.7653135858402</v>
      </c>
      <c r="H4446" s="6">
        <v>9.8764416053191066</v>
      </c>
      <c r="I4446" s="6">
        <f t="shared" si="192"/>
        <v>357.89715786203431</v>
      </c>
      <c r="J4446" s="6">
        <v>9048.873660437499</v>
      </c>
      <c r="K4446" s="7">
        <v>9406.7708182995339</v>
      </c>
      <c r="L4446" s="8">
        <f t="shared" si="193"/>
        <v>3.8046760655186404E-2</v>
      </c>
    </row>
    <row r="4447" spans="1:12">
      <c r="A4447" s="9"/>
      <c r="B4447" s="9"/>
      <c r="C4447" s="4" t="s">
        <v>4292</v>
      </c>
      <c r="D4447" s="4" t="s">
        <v>4324</v>
      </c>
      <c r="E4447" s="33" t="s">
        <v>4327</v>
      </c>
      <c r="F4447" s="5">
        <v>22.605643765437499</v>
      </c>
      <c r="G4447" s="29"/>
      <c r="H4447" s="6"/>
      <c r="I4447" s="6">
        <f t="shared" si="192"/>
        <v>22.605643765437499</v>
      </c>
      <c r="J4447" s="6">
        <v>6627.0150131826877</v>
      </c>
      <c r="K4447" s="7">
        <v>6649.6206569481255</v>
      </c>
      <c r="L4447" s="8">
        <f t="shared" si="193"/>
        <v>3.3995388506586578E-3</v>
      </c>
    </row>
    <row r="4448" spans="1:12">
      <c r="A4448" s="9"/>
      <c r="B4448" s="9"/>
      <c r="C4448" s="4" t="s">
        <v>4292</v>
      </c>
      <c r="D4448" s="4" t="s">
        <v>4324</v>
      </c>
      <c r="E4448" s="33" t="s">
        <v>1526</v>
      </c>
      <c r="F4448" s="5">
        <v>1917.8202115124377</v>
      </c>
      <c r="G4448" s="6">
        <v>28.419570683434376</v>
      </c>
      <c r="H4448" s="6">
        <v>215.12345611606798</v>
      </c>
      <c r="I4448" s="6">
        <f t="shared" si="192"/>
        <v>2161.3632383119402</v>
      </c>
      <c r="J4448" s="6">
        <v>8561.9830828998129</v>
      </c>
      <c r="K4448" s="7">
        <v>10723.346321211753</v>
      </c>
      <c r="L4448" s="8">
        <f t="shared" si="193"/>
        <v>0.20155678773859681</v>
      </c>
    </row>
    <row r="4449" spans="1:12">
      <c r="A4449" s="9"/>
      <c r="B4449" s="9"/>
      <c r="C4449" s="4" t="s">
        <v>4292</v>
      </c>
      <c r="D4449" s="4" t="s">
        <v>4324</v>
      </c>
      <c r="E4449" s="33" t="s">
        <v>4328</v>
      </c>
      <c r="F4449" s="5">
        <v>23.248959250749998</v>
      </c>
      <c r="G4449" s="29"/>
      <c r="H4449" s="6"/>
      <c r="I4449" s="6">
        <f t="shared" si="192"/>
        <v>23.248959250749998</v>
      </c>
      <c r="J4449" s="6">
        <v>4944.6336676278124</v>
      </c>
      <c r="K4449" s="7">
        <v>4967.8826268785624</v>
      </c>
      <c r="L4449" s="8">
        <f t="shared" si="193"/>
        <v>4.6798527656354604E-3</v>
      </c>
    </row>
    <row r="4450" spans="1:12">
      <c r="A4450" s="9"/>
      <c r="B4450" s="9"/>
      <c r="C4450" s="4" t="s">
        <v>4292</v>
      </c>
      <c r="D4450" s="4" t="s">
        <v>4324</v>
      </c>
      <c r="E4450" s="33" t="s">
        <v>844</v>
      </c>
      <c r="F4450" s="5">
        <v>74.074438037352493</v>
      </c>
      <c r="G4450" s="6">
        <v>67.304340860643748</v>
      </c>
      <c r="H4450" s="6">
        <v>2.0958964897843591</v>
      </c>
      <c r="I4450" s="6">
        <f t="shared" si="192"/>
        <v>143.47467538778062</v>
      </c>
      <c r="J4450" s="6">
        <v>9186.2924035625001</v>
      </c>
      <c r="K4450" s="7">
        <v>9329.7670789502808</v>
      </c>
      <c r="L4450" s="8">
        <f t="shared" si="193"/>
        <v>1.5378162624390337E-2</v>
      </c>
    </row>
    <row r="4451" spans="1:12">
      <c r="A4451" s="9"/>
      <c r="B4451" s="9"/>
      <c r="C4451" s="4" t="s">
        <v>4292</v>
      </c>
      <c r="D4451" s="4" t="s">
        <v>4324</v>
      </c>
      <c r="E4451" s="33" t="s">
        <v>4329</v>
      </c>
      <c r="F4451" s="5"/>
      <c r="G4451" s="29"/>
      <c r="H4451" s="6"/>
      <c r="I4451" s="6">
        <f t="shared" si="192"/>
        <v>0</v>
      </c>
      <c r="J4451" s="6">
        <v>5836.1465546058744</v>
      </c>
      <c r="K4451" s="7">
        <v>5836.1465546058744</v>
      </c>
      <c r="L4451" s="8">
        <f t="shared" si="193"/>
        <v>0</v>
      </c>
    </row>
    <row r="4452" spans="1:12">
      <c r="A4452" s="9"/>
      <c r="B4452" s="9"/>
      <c r="C4452" s="4" t="s">
        <v>4292</v>
      </c>
      <c r="D4452" s="4" t="s">
        <v>4324</v>
      </c>
      <c r="E4452" s="33" t="s">
        <v>4330</v>
      </c>
      <c r="F4452" s="5"/>
      <c r="G4452" s="29"/>
      <c r="H4452" s="6"/>
      <c r="I4452" s="6">
        <f t="shared" si="192"/>
        <v>0</v>
      </c>
      <c r="J4452" s="6">
        <v>6230.3490005638869</v>
      </c>
      <c r="K4452" s="7">
        <v>6230.3490005638869</v>
      </c>
      <c r="L4452" s="8">
        <f t="shared" si="193"/>
        <v>0</v>
      </c>
    </row>
    <row r="4453" spans="1:12">
      <c r="A4453" s="9"/>
      <c r="B4453" s="9"/>
      <c r="C4453" s="4" t="s">
        <v>4292</v>
      </c>
      <c r="D4453" s="4" t="s">
        <v>4324</v>
      </c>
      <c r="E4453" s="33" t="s">
        <v>2483</v>
      </c>
      <c r="F4453" s="5"/>
      <c r="G4453" s="29"/>
      <c r="H4453" s="6"/>
      <c r="I4453" s="6">
        <f t="shared" si="192"/>
        <v>0</v>
      </c>
      <c r="J4453" s="6">
        <v>5583.0829511875008</v>
      </c>
      <c r="K4453" s="7">
        <v>5583.0829511875008</v>
      </c>
      <c r="L4453" s="8">
        <f t="shared" si="193"/>
        <v>0</v>
      </c>
    </row>
    <row r="4454" spans="1:12">
      <c r="A4454" s="9"/>
      <c r="B4454" s="9"/>
      <c r="C4454" s="4" t="s">
        <v>4292</v>
      </c>
      <c r="D4454" s="4" t="s">
        <v>4324</v>
      </c>
      <c r="E4454" s="33" t="s">
        <v>522</v>
      </c>
      <c r="F4454" s="5"/>
      <c r="G4454" s="29"/>
      <c r="H4454" s="6"/>
      <c r="I4454" s="6">
        <f t="shared" si="192"/>
        <v>0</v>
      </c>
      <c r="J4454" s="6">
        <v>5256.2825828632504</v>
      </c>
      <c r="K4454" s="7">
        <v>5256.2825828632504</v>
      </c>
      <c r="L4454" s="8">
        <f t="shared" si="193"/>
        <v>0</v>
      </c>
    </row>
    <row r="4455" spans="1:12">
      <c r="A4455" s="9"/>
      <c r="B4455" s="9"/>
      <c r="C4455" s="4" t="s">
        <v>4292</v>
      </c>
      <c r="D4455" s="4" t="s">
        <v>4331</v>
      </c>
      <c r="E4455" s="32" t="s">
        <v>4332</v>
      </c>
      <c r="F4455" s="10">
        <v>801.18213295990006</v>
      </c>
      <c r="G4455" s="11">
        <v>18.871408602599374</v>
      </c>
      <c r="H4455" s="11">
        <v>10.350109980875002</v>
      </c>
      <c r="I4455" s="11">
        <f t="shared" si="192"/>
        <v>830.40365154337439</v>
      </c>
      <c r="J4455" s="11">
        <v>5357.02686765</v>
      </c>
      <c r="K4455" s="12">
        <v>6187.4305191933745</v>
      </c>
      <c r="L4455" s="13">
        <f t="shared" si="193"/>
        <v>0.13420815780758538</v>
      </c>
    </row>
    <row r="4456" spans="1:12">
      <c r="A4456" s="9"/>
      <c r="B4456" s="9"/>
      <c r="C4456" s="4" t="s">
        <v>4292</v>
      </c>
      <c r="D4456" s="4" t="s">
        <v>4331</v>
      </c>
      <c r="E4456" s="33" t="s">
        <v>4333</v>
      </c>
      <c r="F4456" s="5"/>
      <c r="G4456" s="29"/>
      <c r="H4456" s="6"/>
      <c r="I4456" s="6">
        <f t="shared" si="192"/>
        <v>0</v>
      </c>
      <c r="J4456" s="6">
        <v>12041.744682319373</v>
      </c>
      <c r="K4456" s="7">
        <v>12041.744682319373</v>
      </c>
      <c r="L4456" s="8">
        <f t="shared" si="193"/>
        <v>0</v>
      </c>
    </row>
    <row r="4457" spans="1:12">
      <c r="A4457" s="9"/>
      <c r="B4457" s="9"/>
      <c r="C4457" s="4" t="s">
        <v>4292</v>
      </c>
      <c r="D4457" s="4" t="s">
        <v>4331</v>
      </c>
      <c r="E4457" s="33" t="s">
        <v>117</v>
      </c>
      <c r="F4457" s="5"/>
      <c r="G4457" s="29"/>
      <c r="H4457" s="6"/>
      <c r="I4457" s="6">
        <f t="shared" si="192"/>
        <v>0</v>
      </c>
      <c r="J4457" s="6">
        <v>6356.1857628749995</v>
      </c>
      <c r="K4457" s="7">
        <v>6356.1857628749995</v>
      </c>
      <c r="L4457" s="8">
        <f t="shared" si="193"/>
        <v>0</v>
      </c>
    </row>
    <row r="4458" spans="1:12">
      <c r="A4458" s="9"/>
      <c r="B4458" s="9"/>
      <c r="C4458" s="4" t="s">
        <v>4292</v>
      </c>
      <c r="D4458" s="4" t="s">
        <v>4331</v>
      </c>
      <c r="E4458" s="33" t="s">
        <v>4334</v>
      </c>
      <c r="F4458" s="5">
        <v>506.45050912943191</v>
      </c>
      <c r="G4458" s="6">
        <v>256.99690308962369</v>
      </c>
      <c r="H4458" s="6"/>
      <c r="I4458" s="6">
        <f t="shared" si="192"/>
        <v>763.44741221905565</v>
      </c>
      <c r="J4458" s="6">
        <v>10784.499670687499</v>
      </c>
      <c r="K4458" s="7">
        <v>11547.947082906554</v>
      </c>
      <c r="L4458" s="8">
        <f t="shared" si="193"/>
        <v>6.611109375008499E-2</v>
      </c>
    </row>
    <row r="4459" spans="1:12">
      <c r="A4459" s="9"/>
      <c r="B4459" s="9"/>
      <c r="C4459" s="4" t="s">
        <v>4292</v>
      </c>
      <c r="D4459" s="4" t="s">
        <v>4331</v>
      </c>
      <c r="E4459" s="33" t="s">
        <v>4335</v>
      </c>
      <c r="F4459" s="5">
        <v>600.41918854887911</v>
      </c>
      <c r="G4459" s="6">
        <v>45.763872503843757</v>
      </c>
      <c r="H4459" s="6">
        <v>71.14195234485625</v>
      </c>
      <c r="I4459" s="6">
        <f t="shared" si="192"/>
        <v>717.32501339757914</v>
      </c>
      <c r="J4459" s="6">
        <v>9406.2564475875006</v>
      </c>
      <c r="K4459" s="7">
        <v>10123.58146098508</v>
      </c>
      <c r="L4459" s="8">
        <f t="shared" si="193"/>
        <v>7.0856842132604264E-2</v>
      </c>
    </row>
    <row r="4460" spans="1:12">
      <c r="A4460" s="9"/>
      <c r="B4460" s="9"/>
      <c r="C4460" s="4" t="s">
        <v>4292</v>
      </c>
      <c r="D4460" s="4" t="s">
        <v>4331</v>
      </c>
      <c r="E4460" s="33" t="s">
        <v>4336</v>
      </c>
      <c r="F4460" s="5">
        <v>48.952099319812497</v>
      </c>
      <c r="G4460" s="6">
        <v>4.1711997672000001</v>
      </c>
      <c r="H4460" s="6"/>
      <c r="I4460" s="6">
        <f t="shared" si="192"/>
        <v>53.123299087012498</v>
      </c>
      <c r="J4460" s="6">
        <v>8499.0531339518748</v>
      </c>
      <c r="K4460" s="7">
        <v>8552.1764330388869</v>
      </c>
      <c r="L4460" s="8">
        <f t="shared" si="193"/>
        <v>6.2116701523820097E-3</v>
      </c>
    </row>
    <row r="4461" spans="1:12">
      <c r="A4461" s="9"/>
      <c r="B4461" s="9"/>
      <c r="C4461" s="4" t="s">
        <v>4292</v>
      </c>
      <c r="D4461" s="4" t="s">
        <v>4331</v>
      </c>
      <c r="E4461" s="33" t="s">
        <v>864</v>
      </c>
      <c r="F4461" s="5">
        <v>112.6124756035625</v>
      </c>
      <c r="G4461" s="29"/>
      <c r="H4461" s="6"/>
      <c r="I4461" s="6">
        <f t="shared" si="192"/>
        <v>112.6124756035625</v>
      </c>
      <c r="J4461" s="6">
        <v>13338.207224924126</v>
      </c>
      <c r="K4461" s="7">
        <v>13450.819700527689</v>
      </c>
      <c r="L4461" s="8">
        <f t="shared" si="193"/>
        <v>8.3721645305486186E-3</v>
      </c>
    </row>
    <row r="4462" spans="1:12">
      <c r="A4462" s="9"/>
      <c r="B4462" s="9"/>
      <c r="C4462" s="4" t="s">
        <v>4292</v>
      </c>
      <c r="D4462" s="4" t="s">
        <v>4331</v>
      </c>
      <c r="E4462" s="33" t="s">
        <v>4337</v>
      </c>
      <c r="F4462" s="5">
        <v>0.15877506051812498</v>
      </c>
      <c r="G4462" s="29"/>
      <c r="H4462" s="6"/>
      <c r="I4462" s="6">
        <f t="shared" si="192"/>
        <v>0.15877506051812498</v>
      </c>
      <c r="J4462" s="6">
        <v>7899.3096965875002</v>
      </c>
      <c r="K4462" s="7">
        <v>7899.4684716480187</v>
      </c>
      <c r="L4462" s="8">
        <f t="shared" si="193"/>
        <v>2.0099461259701782E-5</v>
      </c>
    </row>
    <row r="4463" spans="1:12">
      <c r="A4463" s="9"/>
      <c r="B4463" s="9"/>
      <c r="C4463" s="4" t="s">
        <v>4292</v>
      </c>
      <c r="D4463" s="4" t="s">
        <v>4331</v>
      </c>
      <c r="E4463" s="33" t="s">
        <v>4338</v>
      </c>
      <c r="F4463" s="5">
        <v>24.178848319875001</v>
      </c>
      <c r="G4463" s="29"/>
      <c r="H4463" s="6"/>
      <c r="I4463" s="6">
        <f t="shared" si="192"/>
        <v>24.178848319875001</v>
      </c>
      <c r="J4463" s="6">
        <v>7507.3629799041883</v>
      </c>
      <c r="K4463" s="7">
        <v>7531.5418282240635</v>
      </c>
      <c r="L4463" s="8">
        <f t="shared" si="193"/>
        <v>3.2103450888722436E-3</v>
      </c>
    </row>
    <row r="4464" spans="1:12">
      <c r="A4464" s="9"/>
      <c r="B4464" s="9"/>
      <c r="C4464" s="4" t="s">
        <v>4292</v>
      </c>
      <c r="D4464" s="4" t="s">
        <v>4331</v>
      </c>
      <c r="E4464" s="33" t="s">
        <v>4339</v>
      </c>
      <c r="F4464" s="5"/>
      <c r="G4464" s="26">
        <v>6.4119403540000008E-3</v>
      </c>
      <c r="H4464" s="6"/>
      <c r="I4464" s="6">
        <f t="shared" si="192"/>
        <v>6.4119403540000008E-3</v>
      </c>
      <c r="J4464" s="6">
        <v>10350.492787437499</v>
      </c>
      <c r="K4464" s="7">
        <v>10350.499199377853</v>
      </c>
      <c r="L4464" s="8">
        <f t="shared" si="193"/>
        <v>6.194812666026204E-7</v>
      </c>
    </row>
    <row r="4465" spans="1:12">
      <c r="A4465" s="9"/>
      <c r="B4465" s="9"/>
      <c r="C4465" s="4" t="s">
        <v>4292</v>
      </c>
      <c r="D4465" s="4" t="s">
        <v>4331</v>
      </c>
      <c r="E4465" s="33" t="s">
        <v>330</v>
      </c>
      <c r="F4465" s="5">
        <v>48.68763491675</v>
      </c>
      <c r="G4465" s="29"/>
      <c r="H4465" s="6"/>
      <c r="I4465" s="6">
        <f t="shared" si="192"/>
        <v>48.68763491675</v>
      </c>
      <c r="J4465" s="6">
        <v>7282.3139366860623</v>
      </c>
      <c r="K4465" s="7">
        <v>7331.001571602812</v>
      </c>
      <c r="L4465" s="8">
        <f t="shared" si="193"/>
        <v>6.641334671833277E-3</v>
      </c>
    </row>
    <row r="4466" spans="1:12">
      <c r="A4466" s="9"/>
      <c r="B4466" s="9"/>
      <c r="C4466" s="4" t="s">
        <v>4292</v>
      </c>
      <c r="D4466" s="4" t="s">
        <v>4669</v>
      </c>
      <c r="E4466" s="32" t="s">
        <v>4340</v>
      </c>
      <c r="F4466" s="10">
        <v>1323.3077901654374</v>
      </c>
      <c r="G4466" s="11">
        <v>40.164963019187496</v>
      </c>
      <c r="H4466" s="11">
        <v>78.554085480044066</v>
      </c>
      <c r="I4466" s="11">
        <f t="shared" si="192"/>
        <v>1442.026838664669</v>
      </c>
      <c r="J4466" s="11">
        <v>13824.683005125002</v>
      </c>
      <c r="K4466" s="12">
        <v>15266.709843789671</v>
      </c>
      <c r="L4466" s="13">
        <f t="shared" si="193"/>
        <v>9.4455639323705987E-2</v>
      </c>
    </row>
    <row r="4467" spans="1:12">
      <c r="A4467" s="9"/>
      <c r="B4467" s="9"/>
      <c r="C4467" s="4" t="s">
        <v>4292</v>
      </c>
      <c r="D4467" s="4" t="s">
        <v>4669</v>
      </c>
      <c r="E4467" s="33" t="s">
        <v>4341</v>
      </c>
      <c r="F4467" s="5">
        <v>4.3764931007562495</v>
      </c>
      <c r="G4467" s="6">
        <v>547.5475771786322</v>
      </c>
      <c r="H4467" s="6">
        <v>25.845409821499999</v>
      </c>
      <c r="I4467" s="6">
        <f t="shared" si="192"/>
        <v>577.76948010088836</v>
      </c>
      <c r="J4467" s="6">
        <v>1889.8951007375001</v>
      </c>
      <c r="K4467" s="7">
        <v>2467.6645808383882</v>
      </c>
      <c r="L4467" s="8">
        <f t="shared" si="193"/>
        <v>0.23413614823802001</v>
      </c>
    </row>
    <row r="4468" spans="1:12">
      <c r="A4468" s="9"/>
      <c r="B4468" s="9"/>
      <c r="C4468" s="4" t="s">
        <v>4292</v>
      </c>
      <c r="D4468" s="4" t="s">
        <v>4669</v>
      </c>
      <c r="E4468" s="33" t="s">
        <v>4342</v>
      </c>
      <c r="F4468" s="5">
        <v>1304.32440981425</v>
      </c>
      <c r="G4468" s="29"/>
      <c r="H4468" s="6"/>
      <c r="I4468" s="6">
        <f t="shared" si="192"/>
        <v>1304.32440981425</v>
      </c>
      <c r="J4468" s="6">
        <v>34265.987048687501</v>
      </c>
      <c r="K4468" s="7">
        <v>35570.311458501754</v>
      </c>
      <c r="L4468" s="8">
        <f t="shared" si="193"/>
        <v>3.6668906071737527E-2</v>
      </c>
    </row>
    <row r="4469" spans="1:12">
      <c r="A4469" s="9"/>
      <c r="B4469" s="9"/>
      <c r="C4469" s="4" t="s">
        <v>4292</v>
      </c>
      <c r="D4469" s="4" t="s">
        <v>4669</v>
      </c>
      <c r="E4469" s="33" t="s">
        <v>4343</v>
      </c>
      <c r="F4469" s="5">
        <v>381.35370300954372</v>
      </c>
      <c r="G4469" s="6">
        <v>32.412033525624999</v>
      </c>
      <c r="H4469" s="6"/>
      <c r="I4469" s="6">
        <f t="shared" si="192"/>
        <v>413.76573653516874</v>
      </c>
      <c r="J4469" s="6">
        <v>21656.419768374999</v>
      </c>
      <c r="K4469" s="7">
        <v>22070.185504910169</v>
      </c>
      <c r="L4469" s="8">
        <f t="shared" si="193"/>
        <v>1.8747723549632795E-2</v>
      </c>
    </row>
    <row r="4470" spans="1:12">
      <c r="A4470" s="9"/>
      <c r="B4470" s="9"/>
      <c r="C4470" s="4" t="s">
        <v>4292</v>
      </c>
      <c r="D4470" s="4" t="s">
        <v>4669</v>
      </c>
      <c r="E4470" s="33" t="s">
        <v>4344</v>
      </c>
      <c r="F4470" s="5">
        <v>9978.1128855941024</v>
      </c>
      <c r="G4470" s="6">
        <v>274.58523545778053</v>
      </c>
      <c r="H4470" s="6">
        <v>1732.2411989286468</v>
      </c>
      <c r="I4470" s="6">
        <f t="shared" si="192"/>
        <v>11984.939319980529</v>
      </c>
      <c r="J4470" s="6">
        <v>8119.7563075625003</v>
      </c>
      <c r="K4470" s="7">
        <v>20104.695627543028</v>
      </c>
      <c r="L4470" s="8">
        <f t="shared" si="193"/>
        <v>0.59612637475403529</v>
      </c>
    </row>
    <row r="4471" spans="1:12">
      <c r="A4471" s="9"/>
      <c r="B4471" s="9"/>
      <c r="C4471" s="4" t="s">
        <v>4292</v>
      </c>
      <c r="D4471" s="4" t="s">
        <v>4669</v>
      </c>
      <c r="E4471" s="33" t="s">
        <v>4345</v>
      </c>
      <c r="F4471" s="5">
        <v>1380.2809025518188</v>
      </c>
      <c r="G4471" s="6">
        <v>1003.9673201206184</v>
      </c>
      <c r="H4471" s="6">
        <v>414.27759091516583</v>
      </c>
      <c r="I4471" s="6">
        <f t="shared" si="192"/>
        <v>2798.5258135876029</v>
      </c>
      <c r="J4471" s="6">
        <v>26635.2174395</v>
      </c>
      <c r="K4471" s="7">
        <v>29433.743253087603</v>
      </c>
      <c r="L4471" s="8">
        <f t="shared" si="193"/>
        <v>9.5078828048621958E-2</v>
      </c>
    </row>
    <row r="4472" spans="1:12">
      <c r="A4472" s="9"/>
      <c r="B4472" s="9"/>
      <c r="C4472" s="4" t="s">
        <v>4292</v>
      </c>
      <c r="D4472" s="4" t="s">
        <v>4669</v>
      </c>
      <c r="E4472" s="33" t="s">
        <v>4346</v>
      </c>
      <c r="F4472" s="5">
        <v>516.93558981149511</v>
      </c>
      <c r="G4472" s="6">
        <v>75.824937829999996</v>
      </c>
      <c r="H4472" s="6">
        <v>7.0784344525625</v>
      </c>
      <c r="I4472" s="6">
        <f t="shared" si="192"/>
        <v>599.83896209405759</v>
      </c>
      <c r="J4472" s="6">
        <v>11224.134169062501</v>
      </c>
      <c r="K4472" s="7">
        <v>11823.973131156559</v>
      </c>
      <c r="L4472" s="8">
        <f t="shared" si="193"/>
        <v>5.0730744686273192E-2</v>
      </c>
    </row>
    <row r="4473" spans="1:12">
      <c r="A4473" s="4" t="s">
        <v>4347</v>
      </c>
      <c r="B4473" s="14"/>
      <c r="C4473" s="15">
        <f>SUBTOTAL(3,C4414:C4472)</f>
        <v>59</v>
      </c>
      <c r="D4473" s="15">
        <f t="shared" ref="D4473:E4473" si="194">SUBTOTAL(3,D4414:D4472)</f>
        <v>59</v>
      </c>
      <c r="E4473" s="34">
        <f t="shared" si="194"/>
        <v>59</v>
      </c>
      <c r="F4473" s="10">
        <v>190978.63452919634</v>
      </c>
      <c r="G4473" s="11">
        <v>5966.8220676517058</v>
      </c>
      <c r="H4473" s="11">
        <v>4557.4699955627548</v>
      </c>
      <c r="I4473" s="11">
        <f t="shared" si="192"/>
        <v>201502.9265924108</v>
      </c>
      <c r="J4473" s="11">
        <v>641000.08786029182</v>
      </c>
      <c r="K4473" s="12">
        <v>842503.01445270283</v>
      </c>
      <c r="L4473" s="13">
        <f t="shared" si="193"/>
        <v>0.23917175741300917</v>
      </c>
    </row>
    <row r="4474" spans="1:12">
      <c r="A4474" s="4" t="s">
        <v>4348</v>
      </c>
      <c r="B4474" s="4" t="s">
        <v>4349</v>
      </c>
      <c r="C4474" s="4" t="s">
        <v>4292</v>
      </c>
      <c r="D4474" s="4" t="s">
        <v>4350</v>
      </c>
      <c r="E4474" s="32" t="s">
        <v>4351</v>
      </c>
      <c r="F4474" s="10">
        <v>259.30765917694998</v>
      </c>
      <c r="G4474" s="28"/>
      <c r="H4474" s="11"/>
      <c r="I4474" s="11">
        <f t="shared" si="192"/>
        <v>259.30765917694998</v>
      </c>
      <c r="J4474" s="11">
        <v>6277.3604525625005</v>
      </c>
      <c r="K4474" s="12">
        <v>6536.668111739451</v>
      </c>
      <c r="L4474" s="13">
        <f t="shared" si="193"/>
        <v>3.9669699416320293E-2</v>
      </c>
    </row>
    <row r="4475" spans="1:12">
      <c r="A4475" s="9"/>
      <c r="B4475" s="9"/>
      <c r="C4475" s="4" t="s">
        <v>4292</v>
      </c>
      <c r="D4475" s="4" t="s">
        <v>4350</v>
      </c>
      <c r="E4475" s="33" t="s">
        <v>4352</v>
      </c>
      <c r="F4475" s="5">
        <v>313.56715175187497</v>
      </c>
      <c r="G4475" s="29"/>
      <c r="H4475" s="6"/>
      <c r="I4475" s="6">
        <f t="shared" si="192"/>
        <v>313.56715175187497</v>
      </c>
      <c r="J4475" s="6">
        <v>6063.7293393749997</v>
      </c>
      <c r="K4475" s="7">
        <v>6377.2964911268746</v>
      </c>
      <c r="L4475" s="8">
        <f t="shared" si="193"/>
        <v>4.9169291750534146E-2</v>
      </c>
    </row>
    <row r="4476" spans="1:12">
      <c r="A4476" s="9"/>
      <c r="B4476" s="9"/>
      <c r="C4476" s="4" t="s">
        <v>4292</v>
      </c>
      <c r="D4476" s="4" t="s">
        <v>4350</v>
      </c>
      <c r="E4476" s="33" t="s">
        <v>4353</v>
      </c>
      <c r="F4476" s="5">
        <v>893.18684746450003</v>
      </c>
      <c r="G4476" s="29"/>
      <c r="H4476" s="6"/>
      <c r="I4476" s="6">
        <f t="shared" si="192"/>
        <v>893.18684746450003</v>
      </c>
      <c r="J4476" s="6">
        <v>13335.0015916875</v>
      </c>
      <c r="K4476" s="7">
        <v>14228.188439152</v>
      </c>
      <c r="L4476" s="8">
        <f t="shared" si="193"/>
        <v>6.2775865760021796E-2</v>
      </c>
    </row>
    <row r="4477" spans="1:12">
      <c r="A4477" s="9"/>
      <c r="B4477" s="9"/>
      <c r="C4477" s="4" t="s">
        <v>4292</v>
      </c>
      <c r="D4477" s="4" t="s">
        <v>4350</v>
      </c>
      <c r="E4477" s="33" t="s">
        <v>4354</v>
      </c>
      <c r="F4477" s="5">
        <v>466.58847989500003</v>
      </c>
      <c r="G4477" s="29"/>
      <c r="H4477" s="6"/>
      <c r="I4477" s="6">
        <f t="shared" si="192"/>
        <v>466.58847989500003</v>
      </c>
      <c r="J4477" s="6">
        <v>6373.7975671249997</v>
      </c>
      <c r="K4477" s="7">
        <v>6840.3860470199998</v>
      </c>
      <c r="L4477" s="8">
        <f t="shared" si="193"/>
        <v>6.8210840249033663E-2</v>
      </c>
    </row>
    <row r="4478" spans="1:12">
      <c r="A4478" s="9"/>
      <c r="B4478" s="9"/>
      <c r="C4478" s="4" t="s">
        <v>4292</v>
      </c>
      <c r="D4478" s="4" t="s">
        <v>4350</v>
      </c>
      <c r="E4478" s="33" t="s">
        <v>4355</v>
      </c>
      <c r="F4478" s="5">
        <v>488.59240707437499</v>
      </c>
      <c r="G4478" s="29"/>
      <c r="H4478" s="6"/>
      <c r="I4478" s="6">
        <f t="shared" si="192"/>
        <v>488.59240707437499</v>
      </c>
      <c r="J4478" s="6">
        <v>16135.0036670625</v>
      </c>
      <c r="K4478" s="7">
        <v>16623.596074136876</v>
      </c>
      <c r="L4478" s="8">
        <f t="shared" si="193"/>
        <v>2.9391498981049653E-2</v>
      </c>
    </row>
    <row r="4479" spans="1:12">
      <c r="A4479" s="9"/>
      <c r="B4479" s="9"/>
      <c r="C4479" s="4" t="s">
        <v>4292</v>
      </c>
      <c r="D4479" s="4" t="s">
        <v>4350</v>
      </c>
      <c r="E4479" s="33" t="s">
        <v>379</v>
      </c>
      <c r="F4479" s="5">
        <v>1576.4687530379497</v>
      </c>
      <c r="G4479" s="6">
        <v>427.75307992380442</v>
      </c>
      <c r="H4479" s="6">
        <v>327.08119034041243</v>
      </c>
      <c r="I4479" s="6">
        <f t="shared" si="192"/>
        <v>2331.3030233021664</v>
      </c>
      <c r="J4479" s="6">
        <v>21312.414836658561</v>
      </c>
      <c r="K4479" s="7">
        <v>23643.717859960729</v>
      </c>
      <c r="L4479" s="8">
        <f t="shared" si="193"/>
        <v>9.8601372132345294E-2</v>
      </c>
    </row>
    <row r="4480" spans="1:12">
      <c r="A4480" s="9"/>
      <c r="B4480" s="9"/>
      <c r="C4480" s="4" t="s">
        <v>4292</v>
      </c>
      <c r="D4480" s="4" t="s">
        <v>4350</v>
      </c>
      <c r="E4480" s="33" t="s">
        <v>4356</v>
      </c>
      <c r="F4480" s="5">
        <v>750.22380040264386</v>
      </c>
      <c r="G4480" s="29"/>
      <c r="H4480" s="6"/>
      <c r="I4480" s="6">
        <f t="shared" si="192"/>
        <v>750.22380040264386</v>
      </c>
      <c r="J4480" s="6">
        <v>27454.0256514375</v>
      </c>
      <c r="K4480" s="7">
        <v>28204.249451840144</v>
      </c>
      <c r="L4480" s="8">
        <f t="shared" si="193"/>
        <v>2.6599672566493225E-2</v>
      </c>
    </row>
    <row r="4481" spans="1:12">
      <c r="A4481" s="9"/>
      <c r="B4481" s="9"/>
      <c r="C4481" s="4" t="s">
        <v>4292</v>
      </c>
      <c r="D4481" s="4" t="s">
        <v>4350</v>
      </c>
      <c r="E4481" s="33" t="s">
        <v>4357</v>
      </c>
      <c r="F4481" s="5">
        <v>146.20250767312501</v>
      </c>
      <c r="G4481" s="6">
        <v>580.62982410011773</v>
      </c>
      <c r="H4481" s="6">
        <v>4.3910198630999995</v>
      </c>
      <c r="I4481" s="6">
        <f t="shared" si="192"/>
        <v>731.22335163634284</v>
      </c>
      <c r="J4481" s="6">
        <v>29412.120949148699</v>
      </c>
      <c r="K4481" s="7">
        <v>30143.34430078504</v>
      </c>
      <c r="L4481" s="8">
        <f t="shared" si="193"/>
        <v>2.4258202551775226E-2</v>
      </c>
    </row>
    <row r="4482" spans="1:12">
      <c r="A4482" s="9"/>
      <c r="B4482" s="9"/>
      <c r="C4482" s="4" t="s">
        <v>4292</v>
      </c>
      <c r="D4482" s="4" t="s">
        <v>4350</v>
      </c>
      <c r="E4482" s="33" t="s">
        <v>2803</v>
      </c>
      <c r="F4482" s="5">
        <v>825.78489911124996</v>
      </c>
      <c r="G4482" s="29"/>
      <c r="H4482" s="6"/>
      <c r="I4482" s="6">
        <f t="shared" si="192"/>
        <v>825.78489911124996</v>
      </c>
      <c r="J4482" s="6">
        <v>8446.0489588750006</v>
      </c>
      <c r="K4482" s="7">
        <v>9271.8338579862502</v>
      </c>
      <c r="L4482" s="8">
        <f t="shared" si="193"/>
        <v>8.9063815396127274E-2</v>
      </c>
    </row>
    <row r="4483" spans="1:12">
      <c r="A4483" s="9"/>
      <c r="B4483" s="9"/>
      <c r="C4483" s="4" t="s">
        <v>4292</v>
      </c>
      <c r="D4483" s="4" t="s">
        <v>4350</v>
      </c>
      <c r="E4483" s="33" t="s">
        <v>4358</v>
      </c>
      <c r="F4483" s="5">
        <v>47.991469311062502</v>
      </c>
      <c r="G4483" s="29"/>
      <c r="H4483" s="6"/>
      <c r="I4483" s="6">
        <f t="shared" si="192"/>
        <v>47.991469311062502</v>
      </c>
      <c r="J4483" s="6">
        <v>2942.3378303249997</v>
      </c>
      <c r="K4483" s="7">
        <v>2990.3292996360624</v>
      </c>
      <c r="L4483" s="8">
        <f t="shared" si="193"/>
        <v>1.6048891109384941E-2</v>
      </c>
    </row>
    <row r="4484" spans="1:12">
      <c r="A4484" s="9"/>
      <c r="B4484" s="9"/>
      <c r="C4484" s="4" t="s">
        <v>4292</v>
      </c>
      <c r="D4484" s="4" t="s">
        <v>4350</v>
      </c>
      <c r="E4484" s="33" t="s">
        <v>761</v>
      </c>
      <c r="F4484" s="5">
        <v>1191.6528235615438</v>
      </c>
      <c r="G4484" s="6">
        <v>313.21593867311844</v>
      </c>
      <c r="H4484" s="6">
        <v>27.47767658738125</v>
      </c>
      <c r="I4484" s="6">
        <f t="shared" si="192"/>
        <v>1532.3464388220434</v>
      </c>
      <c r="J4484" s="6">
        <v>21723.445183812502</v>
      </c>
      <c r="K4484" s="7">
        <v>23255.791622634544</v>
      </c>
      <c r="L4484" s="8">
        <f t="shared" si="193"/>
        <v>6.5890960139608046E-2</v>
      </c>
    </row>
    <row r="4485" spans="1:12">
      <c r="A4485" s="9"/>
      <c r="B4485" s="9"/>
      <c r="C4485" s="4" t="s">
        <v>4292</v>
      </c>
      <c r="D4485" s="4" t="s">
        <v>4350</v>
      </c>
      <c r="E4485" s="33" t="s">
        <v>4359</v>
      </c>
      <c r="F4485" s="5">
        <v>631.55095654549996</v>
      </c>
      <c r="G4485" s="6">
        <v>274.27624131791254</v>
      </c>
      <c r="H4485" s="6">
        <v>10.022053350937501</v>
      </c>
      <c r="I4485" s="6">
        <f t="shared" ref="I4485:I4548" si="195">+H4485+G4485+F4485</f>
        <v>915.84925121435003</v>
      </c>
      <c r="J4485" s="6">
        <v>10245.577288062499</v>
      </c>
      <c r="K4485" s="7">
        <v>11161.426539276848</v>
      </c>
      <c r="L4485" s="8">
        <f t="shared" ref="L4485:L4548" si="196">+I4485/K4485</f>
        <v>8.2054856338613522E-2</v>
      </c>
    </row>
    <row r="4486" spans="1:12">
      <c r="A4486" s="9"/>
      <c r="B4486" s="9"/>
      <c r="C4486" s="4" t="s">
        <v>4292</v>
      </c>
      <c r="D4486" s="4" t="s">
        <v>4350</v>
      </c>
      <c r="E4486" s="33" t="s">
        <v>4360</v>
      </c>
      <c r="F4486" s="5">
        <v>632.27964603750002</v>
      </c>
      <c r="G4486" s="29"/>
      <c r="H4486" s="6"/>
      <c r="I4486" s="6">
        <f t="shared" si="195"/>
        <v>632.27964603750002</v>
      </c>
      <c r="J4486" s="6">
        <v>21004.683721249996</v>
      </c>
      <c r="K4486" s="7">
        <v>21636.963367287495</v>
      </c>
      <c r="L4486" s="8">
        <f t="shared" si="196"/>
        <v>2.9222198850390964E-2</v>
      </c>
    </row>
    <row r="4487" spans="1:12">
      <c r="A4487" s="9"/>
      <c r="B4487" s="9"/>
      <c r="C4487" s="4" t="s">
        <v>4292</v>
      </c>
      <c r="D4487" s="4" t="s">
        <v>4361</v>
      </c>
      <c r="E4487" s="32" t="s">
        <v>4362</v>
      </c>
      <c r="F4487" s="10"/>
      <c r="G4487" s="11">
        <v>125.1281004258375</v>
      </c>
      <c r="H4487" s="11"/>
      <c r="I4487" s="11">
        <f t="shared" si="195"/>
        <v>125.1281004258375</v>
      </c>
      <c r="J4487" s="11">
        <v>23980.208632649999</v>
      </c>
      <c r="K4487" s="12">
        <v>24105.336733075837</v>
      </c>
      <c r="L4487" s="13">
        <f t="shared" si="196"/>
        <v>5.1908878855919296E-3</v>
      </c>
    </row>
    <row r="4488" spans="1:12">
      <c r="A4488" s="9"/>
      <c r="B4488" s="9"/>
      <c r="C4488" s="4" t="s">
        <v>4292</v>
      </c>
      <c r="D4488" s="4" t="s">
        <v>4361</v>
      </c>
      <c r="E4488" s="33" t="s">
        <v>3243</v>
      </c>
      <c r="F4488" s="5">
        <v>1574.2747227618258</v>
      </c>
      <c r="G4488" s="6">
        <v>501.55377902385317</v>
      </c>
      <c r="H4488" s="6">
        <v>57.151221457687498</v>
      </c>
      <c r="I4488" s="6">
        <f t="shared" si="195"/>
        <v>2132.9797232433666</v>
      </c>
      <c r="J4488" s="6">
        <v>48121.551074687501</v>
      </c>
      <c r="K4488" s="7">
        <v>50254.530797930864</v>
      </c>
      <c r="L4488" s="8">
        <f t="shared" si="196"/>
        <v>4.2443530749891871E-2</v>
      </c>
    </row>
    <row r="4489" spans="1:12">
      <c r="A4489" s="9"/>
      <c r="B4489" s="9"/>
      <c r="C4489" s="4" t="s">
        <v>4292</v>
      </c>
      <c r="D4489" s="4" t="s">
        <v>4361</v>
      </c>
      <c r="E4489" s="33" t="s">
        <v>4363</v>
      </c>
      <c r="F4489" s="5">
        <v>1240.9164783452668</v>
      </c>
      <c r="G4489" s="6">
        <v>289.54210251743751</v>
      </c>
      <c r="H4489" s="6">
        <v>503.61877660624998</v>
      </c>
      <c r="I4489" s="6">
        <f t="shared" si="195"/>
        <v>2034.0773574689542</v>
      </c>
      <c r="J4489" s="6">
        <v>18097.268250937501</v>
      </c>
      <c r="K4489" s="7">
        <v>20131.345608406456</v>
      </c>
      <c r="L4489" s="8">
        <f t="shared" si="196"/>
        <v>0.10104030783811904</v>
      </c>
    </row>
    <row r="4490" spans="1:12">
      <c r="A4490" s="9"/>
      <c r="B4490" s="9"/>
      <c r="C4490" s="4" t="s">
        <v>4292</v>
      </c>
      <c r="D4490" s="4" t="s">
        <v>4361</v>
      </c>
      <c r="E4490" s="33" t="s">
        <v>4364</v>
      </c>
      <c r="F4490" s="5">
        <v>924.53426209913005</v>
      </c>
      <c r="G4490" s="6">
        <v>2098.7137982507229</v>
      </c>
      <c r="H4490" s="6">
        <v>224.143151889975</v>
      </c>
      <c r="I4490" s="6">
        <f t="shared" si="195"/>
        <v>3247.3912122398278</v>
      </c>
      <c r="J4490" s="6">
        <v>21183.797512934187</v>
      </c>
      <c r="K4490" s="7">
        <v>24431.188725174015</v>
      </c>
      <c r="L4490" s="8">
        <f t="shared" si="196"/>
        <v>0.13291990204691514</v>
      </c>
    </row>
    <row r="4491" spans="1:12">
      <c r="A4491" s="9"/>
      <c r="B4491" s="9"/>
      <c r="C4491" s="4" t="s">
        <v>4292</v>
      </c>
      <c r="D4491" s="4" t="s">
        <v>4361</v>
      </c>
      <c r="E4491" s="33" t="s">
        <v>4365</v>
      </c>
      <c r="F4491" s="5"/>
      <c r="G4491" s="29"/>
      <c r="H4491" s="6"/>
      <c r="I4491" s="6">
        <f t="shared" si="195"/>
        <v>0</v>
      </c>
      <c r="J4491" s="6">
        <v>8377.4873302554079</v>
      </c>
      <c r="K4491" s="7">
        <v>8377.4873302554079</v>
      </c>
      <c r="L4491" s="8">
        <f t="shared" si="196"/>
        <v>0</v>
      </c>
    </row>
    <row r="4492" spans="1:12">
      <c r="A4492" s="9"/>
      <c r="B4492" s="9"/>
      <c r="C4492" s="4" t="s">
        <v>4292</v>
      </c>
      <c r="D4492" s="4" t="s">
        <v>4366</v>
      </c>
      <c r="E4492" s="32" t="s">
        <v>4367</v>
      </c>
      <c r="F4492" s="10">
        <v>248.44667980299999</v>
      </c>
      <c r="G4492" s="28"/>
      <c r="H4492" s="11"/>
      <c r="I4492" s="11">
        <f t="shared" si="195"/>
        <v>248.44667980299999</v>
      </c>
      <c r="J4492" s="11">
        <v>10126.861603249999</v>
      </c>
      <c r="K4492" s="12">
        <v>10375.308283053</v>
      </c>
      <c r="L4492" s="13">
        <f t="shared" si="196"/>
        <v>2.3945956401971412E-2</v>
      </c>
    </row>
    <row r="4493" spans="1:12">
      <c r="A4493" s="9"/>
      <c r="B4493" s="9"/>
      <c r="C4493" s="4" t="s">
        <v>4292</v>
      </c>
      <c r="D4493" s="4" t="s">
        <v>4366</v>
      </c>
      <c r="E4493" s="33" t="s">
        <v>4368</v>
      </c>
      <c r="F4493" s="5"/>
      <c r="G4493" s="29"/>
      <c r="H4493" s="6"/>
      <c r="I4493" s="6">
        <f t="shared" si="195"/>
        <v>0</v>
      </c>
      <c r="J4493" s="6">
        <v>838.00341885</v>
      </c>
      <c r="K4493" s="7">
        <v>838.00341885</v>
      </c>
      <c r="L4493" s="8">
        <f t="shared" si="196"/>
        <v>0</v>
      </c>
    </row>
    <row r="4494" spans="1:12">
      <c r="A4494" s="9"/>
      <c r="B4494" s="9"/>
      <c r="C4494" s="4" t="s">
        <v>4292</v>
      </c>
      <c r="D4494" s="4" t="s">
        <v>4366</v>
      </c>
      <c r="E4494" s="33" t="s">
        <v>4369</v>
      </c>
      <c r="F4494" s="5">
        <v>198.8162047874375</v>
      </c>
      <c r="G4494" s="29"/>
      <c r="H4494" s="6"/>
      <c r="I4494" s="6">
        <f t="shared" si="195"/>
        <v>198.8162047874375</v>
      </c>
      <c r="J4494" s="6">
        <v>5243.16696495</v>
      </c>
      <c r="K4494" s="7">
        <v>5441.9831697374375</v>
      </c>
      <c r="L4494" s="8">
        <f t="shared" si="196"/>
        <v>3.6533777960402969E-2</v>
      </c>
    </row>
    <row r="4495" spans="1:12">
      <c r="A4495" s="9"/>
      <c r="B4495" s="9"/>
      <c r="C4495" s="4" t="s">
        <v>4292</v>
      </c>
      <c r="D4495" s="4" t="s">
        <v>4305</v>
      </c>
      <c r="E4495" s="32" t="s">
        <v>4370</v>
      </c>
      <c r="F4495" s="10">
        <v>397.90632861375002</v>
      </c>
      <c r="G4495" s="28"/>
      <c r="H4495" s="11"/>
      <c r="I4495" s="11">
        <f t="shared" si="195"/>
        <v>397.90632861375002</v>
      </c>
      <c r="J4495" s="11">
        <v>14018.019483029626</v>
      </c>
      <c r="K4495" s="12">
        <v>14415.925811643376</v>
      </c>
      <c r="L4495" s="13">
        <f t="shared" si="196"/>
        <v>2.7601857404979929E-2</v>
      </c>
    </row>
    <row r="4496" spans="1:12">
      <c r="A4496" s="9"/>
      <c r="B4496" s="9"/>
      <c r="C4496" s="4" t="s">
        <v>4292</v>
      </c>
      <c r="D4496" s="4" t="s">
        <v>4305</v>
      </c>
      <c r="E4496" s="33" t="s">
        <v>4306</v>
      </c>
      <c r="F4496" s="5">
        <v>134.958767340625</v>
      </c>
      <c r="G4496" s="29"/>
      <c r="H4496" s="6"/>
      <c r="I4496" s="6">
        <f t="shared" si="195"/>
        <v>134.958767340625</v>
      </c>
      <c r="J4496" s="6">
        <v>5353.8028821705184</v>
      </c>
      <c r="K4496" s="7">
        <v>5488.7616495111433</v>
      </c>
      <c r="L4496" s="8">
        <f t="shared" si="196"/>
        <v>2.4588199662968623E-2</v>
      </c>
    </row>
    <row r="4497" spans="1:12">
      <c r="A4497" s="9"/>
      <c r="B4497" s="9"/>
      <c r="C4497" s="4" t="s">
        <v>4292</v>
      </c>
      <c r="D4497" s="4" t="s">
        <v>4305</v>
      </c>
      <c r="E4497" s="33" t="s">
        <v>4371</v>
      </c>
      <c r="F4497" s="5"/>
      <c r="G4497" s="6">
        <v>115.051983922375</v>
      </c>
      <c r="H4497" s="6"/>
      <c r="I4497" s="6">
        <f t="shared" si="195"/>
        <v>115.051983922375</v>
      </c>
      <c r="J4497" s="6">
        <v>15559.599965562502</v>
      </c>
      <c r="K4497" s="7">
        <v>15674.651949484876</v>
      </c>
      <c r="L4497" s="8">
        <f t="shared" si="196"/>
        <v>7.3400024634139331E-3</v>
      </c>
    </row>
    <row r="4498" spans="1:12">
      <c r="A4498" s="9"/>
      <c r="B4498" s="9"/>
      <c r="C4498" s="4" t="s">
        <v>4292</v>
      </c>
      <c r="D4498" s="4" t="s">
        <v>4372</v>
      </c>
      <c r="E4498" s="32" t="s">
        <v>4373</v>
      </c>
      <c r="F4498" s="10"/>
      <c r="G4498" s="28"/>
      <c r="H4498" s="11"/>
      <c r="I4498" s="11">
        <f t="shared" si="195"/>
        <v>0</v>
      </c>
      <c r="J4498" s="11">
        <v>11243.542215000001</v>
      </c>
      <c r="K4498" s="12">
        <v>11243.542215000001</v>
      </c>
      <c r="L4498" s="13">
        <f t="shared" si="196"/>
        <v>0</v>
      </c>
    </row>
    <row r="4499" spans="1:12">
      <c r="A4499" s="9"/>
      <c r="B4499" s="9"/>
      <c r="C4499" s="4" t="s">
        <v>4292</v>
      </c>
      <c r="D4499" s="4" t="s">
        <v>4372</v>
      </c>
      <c r="E4499" s="33" t="s">
        <v>4374</v>
      </c>
      <c r="F4499" s="5">
        <v>29.811027449624998</v>
      </c>
      <c r="G4499" s="29"/>
      <c r="H4499" s="6"/>
      <c r="I4499" s="6">
        <f t="shared" si="195"/>
        <v>29.811027449624998</v>
      </c>
      <c r="J4499" s="6">
        <v>4662.1781772161248</v>
      </c>
      <c r="K4499" s="7">
        <v>4691.9892046657496</v>
      </c>
      <c r="L4499" s="8">
        <f t="shared" si="196"/>
        <v>6.353601031302605E-3</v>
      </c>
    </row>
    <row r="4500" spans="1:12">
      <c r="A4500" s="4" t="s">
        <v>4375</v>
      </c>
      <c r="B4500" s="14"/>
      <c r="C4500" s="15">
        <f>SUBTOTAL(3,C4474:C4499)</f>
        <v>26</v>
      </c>
      <c r="D4500" s="15">
        <f t="shared" ref="D4500:E4500" si="197">SUBTOTAL(3,D4474:D4499)</f>
        <v>26</v>
      </c>
      <c r="E4500" s="34">
        <f t="shared" si="197"/>
        <v>26</v>
      </c>
      <c r="F4500" s="10">
        <v>12973.061872243936</v>
      </c>
      <c r="G4500" s="11">
        <v>4725.86484815518</v>
      </c>
      <c r="H4500" s="11">
        <v>1153.8850900957436</v>
      </c>
      <c r="I4500" s="11">
        <f t="shared" si="195"/>
        <v>18852.811810494859</v>
      </c>
      <c r="J4500" s="11">
        <v>377531.0345488757</v>
      </c>
      <c r="K4500" s="12">
        <v>396383.84635937057</v>
      </c>
      <c r="L4500" s="13">
        <f t="shared" si="196"/>
        <v>4.7562008350366711E-2</v>
      </c>
    </row>
    <row r="4501" spans="1:12">
      <c r="A4501" s="4" t="s">
        <v>4376</v>
      </c>
      <c r="B4501" s="4" t="s">
        <v>4377</v>
      </c>
      <c r="C4501" s="4" t="s">
        <v>4378</v>
      </c>
      <c r="D4501" s="4" t="s">
        <v>4379</v>
      </c>
      <c r="E4501" s="32" t="s">
        <v>4380</v>
      </c>
      <c r="F4501" s="10"/>
      <c r="G4501" s="11">
        <v>393.80466013890629</v>
      </c>
      <c r="H4501" s="11"/>
      <c r="I4501" s="11">
        <f t="shared" si="195"/>
        <v>393.80466013890629</v>
      </c>
      <c r="J4501" s="11">
        <v>12264.552572869938</v>
      </c>
      <c r="K4501" s="12">
        <v>12658.357233008845</v>
      </c>
      <c r="L4501" s="13">
        <f t="shared" si="196"/>
        <v>3.1110250160423097E-2</v>
      </c>
    </row>
    <row r="4502" spans="1:12">
      <c r="A4502" s="9"/>
      <c r="B4502" s="9"/>
      <c r="C4502" s="4" t="s">
        <v>4378</v>
      </c>
      <c r="D4502" s="4" t="s">
        <v>4379</v>
      </c>
      <c r="E4502" s="33" t="s">
        <v>4381</v>
      </c>
      <c r="F4502" s="5"/>
      <c r="G4502" s="29"/>
      <c r="H4502" s="6"/>
      <c r="I4502" s="6">
        <f t="shared" si="195"/>
        <v>0</v>
      </c>
      <c r="J4502" s="6">
        <v>22006.287909500003</v>
      </c>
      <c r="K4502" s="7">
        <v>22006.287909500003</v>
      </c>
      <c r="L4502" s="8">
        <f t="shared" si="196"/>
        <v>0</v>
      </c>
    </row>
    <row r="4503" spans="1:12">
      <c r="A4503" s="9"/>
      <c r="B4503" s="9"/>
      <c r="C4503" s="4" t="s">
        <v>4378</v>
      </c>
      <c r="D4503" s="4" t="s">
        <v>4379</v>
      </c>
      <c r="E4503" s="33" t="s">
        <v>4382</v>
      </c>
      <c r="F4503" s="5"/>
      <c r="G4503" s="6">
        <v>325.29485722456246</v>
      </c>
      <c r="H4503" s="6"/>
      <c r="I4503" s="6">
        <f t="shared" si="195"/>
        <v>325.29485722456246</v>
      </c>
      <c r="J4503" s="6">
        <v>14310.029582365938</v>
      </c>
      <c r="K4503" s="7">
        <v>14635.3244395905</v>
      </c>
      <c r="L4503" s="8">
        <f t="shared" si="196"/>
        <v>2.2226692586643081E-2</v>
      </c>
    </row>
    <row r="4504" spans="1:12">
      <c r="A4504" s="9"/>
      <c r="B4504" s="9"/>
      <c r="C4504" s="4" t="s">
        <v>4378</v>
      </c>
      <c r="D4504" s="4" t="s">
        <v>4383</v>
      </c>
      <c r="E4504" s="32" t="s">
        <v>4384</v>
      </c>
      <c r="F4504" s="10"/>
      <c r="G4504" s="11">
        <v>39.758611780368746</v>
      </c>
      <c r="H4504" s="11"/>
      <c r="I4504" s="11">
        <f t="shared" si="195"/>
        <v>39.758611780368746</v>
      </c>
      <c r="J4504" s="11">
        <v>1277.4988332538749</v>
      </c>
      <c r="K4504" s="12">
        <v>1317.2574450342436</v>
      </c>
      <c r="L4504" s="13">
        <f t="shared" si="196"/>
        <v>3.018287118455814E-2</v>
      </c>
    </row>
    <row r="4505" spans="1:12">
      <c r="A4505" s="9"/>
      <c r="B4505" s="9"/>
      <c r="C4505" s="4" t="s">
        <v>4378</v>
      </c>
      <c r="D4505" s="4" t="s">
        <v>4383</v>
      </c>
      <c r="E4505" s="33" t="s">
        <v>4385</v>
      </c>
      <c r="F4505" s="5"/>
      <c r="G4505" s="6">
        <v>373.27169921144736</v>
      </c>
      <c r="H4505" s="6"/>
      <c r="I4505" s="6">
        <f t="shared" si="195"/>
        <v>373.27169921144736</v>
      </c>
      <c r="J4505" s="6">
        <v>15349.297603458588</v>
      </c>
      <c r="K4505" s="7">
        <v>15722.569302670036</v>
      </c>
      <c r="L4505" s="8">
        <f t="shared" si="196"/>
        <v>2.3741138743020689E-2</v>
      </c>
    </row>
    <row r="4506" spans="1:12">
      <c r="A4506" s="9"/>
      <c r="B4506" s="9"/>
      <c r="C4506" s="4" t="s">
        <v>4378</v>
      </c>
      <c r="D4506" s="4" t="s">
        <v>4383</v>
      </c>
      <c r="E4506" s="33" t="s">
        <v>4386</v>
      </c>
      <c r="F4506" s="5"/>
      <c r="G4506" s="6">
        <v>36.172314191397504</v>
      </c>
      <c r="H4506" s="6"/>
      <c r="I4506" s="6">
        <f t="shared" si="195"/>
        <v>36.172314191397504</v>
      </c>
      <c r="J4506" s="6">
        <v>34925.455519449308</v>
      </c>
      <c r="K4506" s="7">
        <v>34961.627833640705</v>
      </c>
      <c r="L4506" s="8">
        <f t="shared" si="196"/>
        <v>1.0346290042190728E-3</v>
      </c>
    </row>
    <row r="4507" spans="1:12">
      <c r="A4507" s="9"/>
      <c r="B4507" s="9"/>
      <c r="C4507" s="4" t="s">
        <v>4378</v>
      </c>
      <c r="D4507" s="4" t="s">
        <v>4383</v>
      </c>
      <c r="E4507" s="33" t="s">
        <v>4387</v>
      </c>
      <c r="F4507" s="5"/>
      <c r="G4507" s="6">
        <v>332.88219659493751</v>
      </c>
      <c r="H4507" s="6"/>
      <c r="I4507" s="6">
        <f t="shared" si="195"/>
        <v>332.88219659493751</v>
      </c>
      <c r="J4507" s="6">
        <v>30445.086955714312</v>
      </c>
      <c r="K4507" s="7">
        <v>30777.969152309252</v>
      </c>
      <c r="L4507" s="8">
        <f t="shared" si="196"/>
        <v>1.0815599786575314E-2</v>
      </c>
    </row>
    <row r="4508" spans="1:12">
      <c r="A4508" s="9"/>
      <c r="B4508" s="9"/>
      <c r="C4508" s="4" t="s">
        <v>4378</v>
      </c>
      <c r="D4508" s="4" t="s">
        <v>4383</v>
      </c>
      <c r="E4508" s="33" t="s">
        <v>4388</v>
      </c>
      <c r="F4508" s="5"/>
      <c r="G4508" s="6">
        <v>1111.7987026214662</v>
      </c>
      <c r="H4508" s="6"/>
      <c r="I4508" s="6">
        <f t="shared" si="195"/>
        <v>1111.7987026214662</v>
      </c>
      <c r="J4508" s="6">
        <v>27166.230884795001</v>
      </c>
      <c r="K4508" s="7">
        <v>28278.029587416466</v>
      </c>
      <c r="L4508" s="8">
        <f t="shared" si="196"/>
        <v>3.9316696348468676E-2</v>
      </c>
    </row>
    <row r="4509" spans="1:12">
      <c r="A4509" s="9"/>
      <c r="B4509" s="9"/>
      <c r="C4509" s="4" t="s">
        <v>4378</v>
      </c>
      <c r="D4509" s="4" t="s">
        <v>4383</v>
      </c>
      <c r="E4509" s="33" t="s">
        <v>4389</v>
      </c>
      <c r="F4509" s="5"/>
      <c r="G4509" s="29"/>
      <c r="H4509" s="6"/>
      <c r="I4509" s="6">
        <f t="shared" si="195"/>
        <v>0</v>
      </c>
      <c r="J4509" s="6">
        <v>29250.043071712113</v>
      </c>
      <c r="K4509" s="7">
        <v>29250.043071712113</v>
      </c>
      <c r="L4509" s="8">
        <f t="shared" si="196"/>
        <v>0</v>
      </c>
    </row>
    <row r="4510" spans="1:12">
      <c r="A4510" s="9"/>
      <c r="B4510" s="9"/>
      <c r="C4510" s="4" t="s">
        <v>4378</v>
      </c>
      <c r="D4510" s="4" t="s">
        <v>4383</v>
      </c>
      <c r="E4510" s="33" t="s">
        <v>4390</v>
      </c>
      <c r="F4510" s="5"/>
      <c r="G4510" s="6">
        <v>172.77287367892689</v>
      </c>
      <c r="H4510" s="6"/>
      <c r="I4510" s="6">
        <f t="shared" si="195"/>
        <v>172.77287367892689</v>
      </c>
      <c r="J4510" s="6">
        <v>7921.8105291249994</v>
      </c>
      <c r="K4510" s="7">
        <v>8094.5834028039262</v>
      </c>
      <c r="L4510" s="8">
        <f t="shared" si="196"/>
        <v>2.1344257645066596E-2</v>
      </c>
    </row>
    <row r="4511" spans="1:12">
      <c r="A4511" s="9"/>
      <c r="B4511" s="9"/>
      <c r="C4511" s="4" t="s">
        <v>4378</v>
      </c>
      <c r="D4511" s="4" t="s">
        <v>4391</v>
      </c>
      <c r="E4511" s="32" t="s">
        <v>4392</v>
      </c>
      <c r="F4511" s="10"/>
      <c r="G4511" s="11">
        <v>265.643214945625</v>
      </c>
      <c r="H4511" s="11"/>
      <c r="I4511" s="11">
        <f t="shared" si="195"/>
        <v>265.643214945625</v>
      </c>
      <c r="J4511" s="11">
        <v>1942.3687193251874</v>
      </c>
      <c r="K4511" s="12">
        <v>2208.0119342708122</v>
      </c>
      <c r="L4511" s="13">
        <f t="shared" si="196"/>
        <v>0.12030877678808956</v>
      </c>
    </row>
    <row r="4512" spans="1:12">
      <c r="A4512" s="9"/>
      <c r="B4512" s="9"/>
      <c r="C4512" s="4" t="s">
        <v>4378</v>
      </c>
      <c r="D4512" s="4" t="s">
        <v>4391</v>
      </c>
      <c r="E4512" s="33" t="s">
        <v>4393</v>
      </c>
      <c r="F4512" s="5"/>
      <c r="G4512" s="29"/>
      <c r="H4512" s="6"/>
      <c r="I4512" s="6">
        <f t="shared" si="195"/>
        <v>0</v>
      </c>
      <c r="J4512" s="6">
        <v>847.82999090909993</v>
      </c>
      <c r="K4512" s="7">
        <v>847.82999090909993</v>
      </c>
      <c r="L4512" s="8">
        <f t="shared" si="196"/>
        <v>0</v>
      </c>
    </row>
    <row r="4513" spans="1:12">
      <c r="A4513" s="9"/>
      <c r="B4513" s="9"/>
      <c r="C4513" s="4" t="s">
        <v>4378</v>
      </c>
      <c r="D4513" s="4" t="s">
        <v>4391</v>
      </c>
      <c r="E4513" s="33" t="s">
        <v>4394</v>
      </c>
      <c r="F4513" s="5"/>
      <c r="G4513" s="29"/>
      <c r="H4513" s="6"/>
      <c r="I4513" s="6">
        <f t="shared" si="195"/>
        <v>0</v>
      </c>
      <c r="J4513" s="6">
        <v>2680.5192582916247</v>
      </c>
      <c r="K4513" s="7">
        <v>2680.5192582916247</v>
      </c>
      <c r="L4513" s="8">
        <f t="shared" si="196"/>
        <v>0</v>
      </c>
    </row>
    <row r="4514" spans="1:12">
      <c r="A4514" s="9"/>
      <c r="B4514" s="9"/>
      <c r="C4514" s="4" t="s">
        <v>4378</v>
      </c>
      <c r="D4514" s="4" t="s">
        <v>4391</v>
      </c>
      <c r="E4514" s="33" t="s">
        <v>4395</v>
      </c>
      <c r="F4514" s="5"/>
      <c r="G4514" s="6">
        <v>95.545386047375004</v>
      </c>
      <c r="H4514" s="6"/>
      <c r="I4514" s="6">
        <f t="shared" si="195"/>
        <v>95.545386047375004</v>
      </c>
      <c r="J4514" s="6">
        <v>2735.0906247511875</v>
      </c>
      <c r="K4514" s="7">
        <v>2830.6360107985624</v>
      </c>
      <c r="L4514" s="8">
        <f t="shared" si="196"/>
        <v>3.3754034670257831E-2</v>
      </c>
    </row>
    <row r="4515" spans="1:12">
      <c r="A4515" s="9"/>
      <c r="B4515" s="9"/>
      <c r="C4515" s="4" t="s">
        <v>4378</v>
      </c>
      <c r="D4515" s="4" t="s">
        <v>4391</v>
      </c>
      <c r="E4515" s="33" t="s">
        <v>4396</v>
      </c>
      <c r="F4515" s="5"/>
      <c r="G4515" s="6">
        <v>363.51691118578105</v>
      </c>
      <c r="H4515" s="6"/>
      <c r="I4515" s="6">
        <f t="shared" si="195"/>
        <v>363.51691118578105</v>
      </c>
      <c r="J4515" s="6">
        <v>14662.910452769438</v>
      </c>
      <c r="K4515" s="7">
        <v>15026.427363955219</v>
      </c>
      <c r="L4515" s="8">
        <f t="shared" si="196"/>
        <v>2.4191838976826294E-2</v>
      </c>
    </row>
    <row r="4516" spans="1:12">
      <c r="A4516" s="9"/>
      <c r="B4516" s="9"/>
      <c r="C4516" s="4" t="s">
        <v>4378</v>
      </c>
      <c r="D4516" s="4" t="s">
        <v>4391</v>
      </c>
      <c r="E4516" s="33" t="s">
        <v>230</v>
      </c>
      <c r="F4516" s="5"/>
      <c r="G4516" s="29"/>
      <c r="H4516" s="6"/>
      <c r="I4516" s="6">
        <f t="shared" si="195"/>
        <v>0</v>
      </c>
      <c r="J4516" s="6">
        <v>12203.252285928864</v>
      </c>
      <c r="K4516" s="7">
        <v>12203.252285928864</v>
      </c>
      <c r="L4516" s="8">
        <f t="shared" si="196"/>
        <v>0</v>
      </c>
    </row>
    <row r="4517" spans="1:12">
      <c r="A4517" s="9"/>
      <c r="B4517" s="9"/>
      <c r="C4517" s="4" t="s">
        <v>4378</v>
      </c>
      <c r="D4517" s="4" t="s">
        <v>4391</v>
      </c>
      <c r="E4517" s="33" t="s">
        <v>4397</v>
      </c>
      <c r="F4517" s="5"/>
      <c r="G4517" s="29"/>
      <c r="H4517" s="6"/>
      <c r="I4517" s="6">
        <f t="shared" si="195"/>
        <v>0</v>
      </c>
      <c r="J4517" s="6">
        <v>15024.964000402</v>
      </c>
      <c r="K4517" s="7">
        <v>15024.964000402</v>
      </c>
      <c r="L4517" s="8">
        <f t="shared" si="196"/>
        <v>0</v>
      </c>
    </row>
    <row r="4518" spans="1:12">
      <c r="A4518" s="9"/>
      <c r="B4518" s="9"/>
      <c r="C4518" s="4" t="s">
        <v>4378</v>
      </c>
      <c r="D4518" s="4" t="s">
        <v>4391</v>
      </c>
      <c r="E4518" s="33" t="s">
        <v>4398</v>
      </c>
      <c r="F4518" s="5"/>
      <c r="G4518" s="29"/>
      <c r="H4518" s="6"/>
      <c r="I4518" s="6">
        <f t="shared" si="195"/>
        <v>0</v>
      </c>
      <c r="J4518" s="6">
        <v>3366.5349102249997</v>
      </c>
      <c r="K4518" s="7">
        <v>3366.5349102249997</v>
      </c>
      <c r="L4518" s="8">
        <f t="shared" si="196"/>
        <v>0</v>
      </c>
    </row>
    <row r="4519" spans="1:12">
      <c r="A4519" s="9"/>
      <c r="B4519" s="9"/>
      <c r="C4519" s="4" t="s">
        <v>4378</v>
      </c>
      <c r="D4519" s="4" t="s">
        <v>4391</v>
      </c>
      <c r="E4519" s="33" t="s">
        <v>1926</v>
      </c>
      <c r="F4519" s="5"/>
      <c r="G4519" s="29"/>
      <c r="H4519" s="6"/>
      <c r="I4519" s="6">
        <f t="shared" si="195"/>
        <v>0</v>
      </c>
      <c r="J4519" s="6">
        <v>4844.0830273762504</v>
      </c>
      <c r="K4519" s="7">
        <v>4844.0830273762504</v>
      </c>
      <c r="L4519" s="8">
        <f t="shared" si="196"/>
        <v>0</v>
      </c>
    </row>
    <row r="4520" spans="1:12">
      <c r="A4520" s="9"/>
      <c r="B4520" s="9"/>
      <c r="C4520" s="4" t="s">
        <v>4378</v>
      </c>
      <c r="D4520" s="4" t="s">
        <v>4391</v>
      </c>
      <c r="E4520" s="33" t="s">
        <v>4399</v>
      </c>
      <c r="F4520" s="5"/>
      <c r="G4520" s="6">
        <v>125.69031369050001</v>
      </c>
      <c r="H4520" s="6"/>
      <c r="I4520" s="6">
        <f t="shared" si="195"/>
        <v>125.69031369050001</v>
      </c>
      <c r="J4520" s="6">
        <v>37064.839542111251</v>
      </c>
      <c r="K4520" s="7">
        <v>37190.529855801753</v>
      </c>
      <c r="L4520" s="8">
        <f t="shared" si="196"/>
        <v>3.3796322391167065E-3</v>
      </c>
    </row>
    <row r="4521" spans="1:12">
      <c r="A4521" s="9"/>
      <c r="B4521" s="9"/>
      <c r="C4521" s="4" t="s">
        <v>4378</v>
      </c>
      <c r="D4521" s="4" t="s">
        <v>4391</v>
      </c>
      <c r="E4521" s="33" t="s">
        <v>4400</v>
      </c>
      <c r="F4521" s="5"/>
      <c r="G4521" s="6">
        <v>134.82894151406248</v>
      </c>
      <c r="H4521" s="6"/>
      <c r="I4521" s="6">
        <f t="shared" si="195"/>
        <v>134.82894151406248</v>
      </c>
      <c r="J4521" s="6">
        <v>12188.575394437688</v>
      </c>
      <c r="K4521" s="7">
        <v>12323.404335951751</v>
      </c>
      <c r="L4521" s="8">
        <f t="shared" si="196"/>
        <v>1.0940884339948055E-2</v>
      </c>
    </row>
    <row r="4522" spans="1:12">
      <c r="A4522" s="4" t="s">
        <v>4401</v>
      </c>
      <c r="B4522" s="14"/>
      <c r="C4522" s="15">
        <f>SUBTOTAL(3,C4501:C4521)</f>
        <v>21</v>
      </c>
      <c r="D4522" s="15">
        <f t="shared" ref="D4522:E4522" si="198">SUBTOTAL(3,D4501:D4521)</f>
        <v>21</v>
      </c>
      <c r="E4522" s="34">
        <f t="shared" si="198"/>
        <v>21</v>
      </c>
      <c r="F4522" s="10"/>
      <c r="G4522" s="11">
        <v>3770.9806828253563</v>
      </c>
      <c r="H4522" s="11"/>
      <c r="I4522" s="11">
        <f t="shared" si="195"/>
        <v>3770.9806828253563</v>
      </c>
      <c r="J4522" s="11">
        <v>302477.26166877168</v>
      </c>
      <c r="K4522" s="12">
        <v>306248.242351597</v>
      </c>
      <c r="L4522" s="13">
        <f t="shared" si="196"/>
        <v>1.2313476981513496E-2</v>
      </c>
    </row>
    <row r="4523" spans="1:12">
      <c r="A4523" s="4" t="s">
        <v>4402</v>
      </c>
      <c r="B4523" s="4" t="s">
        <v>4403</v>
      </c>
      <c r="C4523" s="4" t="s">
        <v>4404</v>
      </c>
      <c r="D4523" s="4" t="s">
        <v>4405</v>
      </c>
      <c r="E4523" s="32" t="s">
        <v>4406</v>
      </c>
      <c r="F4523" s="10"/>
      <c r="G4523" s="28"/>
      <c r="H4523" s="11"/>
      <c r="I4523" s="11">
        <f t="shared" si="195"/>
        <v>0</v>
      </c>
      <c r="J4523" s="11">
        <v>2511.136795394375</v>
      </c>
      <c r="K4523" s="12">
        <v>2511.136795394375</v>
      </c>
      <c r="L4523" s="13">
        <f t="shared" si="196"/>
        <v>0</v>
      </c>
    </row>
    <row r="4524" spans="1:12">
      <c r="A4524" s="9"/>
      <c r="B4524" s="9"/>
      <c r="C4524" s="4" t="s">
        <v>4404</v>
      </c>
      <c r="D4524" s="4" t="s">
        <v>4405</v>
      </c>
      <c r="E4524" s="33" t="s">
        <v>4407</v>
      </c>
      <c r="F4524" s="5"/>
      <c r="G4524" s="29"/>
      <c r="H4524" s="6"/>
      <c r="I4524" s="6">
        <f t="shared" si="195"/>
        <v>0</v>
      </c>
      <c r="J4524" s="6">
        <v>28799.418050547432</v>
      </c>
      <c r="K4524" s="7">
        <v>28799.418050547432</v>
      </c>
      <c r="L4524" s="8">
        <f t="shared" si="196"/>
        <v>0</v>
      </c>
    </row>
    <row r="4525" spans="1:12">
      <c r="A4525" s="9"/>
      <c r="B4525" s="9"/>
      <c r="C4525" s="4" t="s">
        <v>4404</v>
      </c>
      <c r="D4525" s="4" t="s">
        <v>4405</v>
      </c>
      <c r="E4525" s="33" t="s">
        <v>4408</v>
      </c>
      <c r="F4525" s="5"/>
      <c r="G4525" s="29"/>
      <c r="H4525" s="6"/>
      <c r="I4525" s="6">
        <f t="shared" si="195"/>
        <v>0</v>
      </c>
      <c r="J4525" s="6">
        <v>18443.290018312502</v>
      </c>
      <c r="K4525" s="7">
        <v>18443.290018312502</v>
      </c>
      <c r="L4525" s="8">
        <f t="shared" si="196"/>
        <v>0</v>
      </c>
    </row>
    <row r="4526" spans="1:12">
      <c r="A4526" s="9"/>
      <c r="B4526" s="9"/>
      <c r="C4526" s="4" t="s">
        <v>4404</v>
      </c>
      <c r="D4526" s="4" t="s">
        <v>4405</v>
      </c>
      <c r="E4526" s="33" t="s">
        <v>4409</v>
      </c>
      <c r="F4526" s="5">
        <v>517.58524534759999</v>
      </c>
      <c r="G4526" s="29"/>
      <c r="H4526" s="6"/>
      <c r="I4526" s="6">
        <f t="shared" si="195"/>
        <v>517.58524534759999</v>
      </c>
      <c r="J4526" s="6">
        <v>12072.4536126475</v>
      </c>
      <c r="K4526" s="7">
        <v>12590.0388579951</v>
      </c>
      <c r="L4526" s="8">
        <f t="shared" si="196"/>
        <v>4.1110694826721354E-2</v>
      </c>
    </row>
    <row r="4527" spans="1:12">
      <c r="A4527" s="9"/>
      <c r="B4527" s="9"/>
      <c r="C4527" s="4" t="s">
        <v>4404</v>
      </c>
      <c r="D4527" s="4" t="s">
        <v>4405</v>
      </c>
      <c r="E4527" s="33" t="s">
        <v>4410</v>
      </c>
      <c r="F4527" s="5">
        <v>556.03864456374993</v>
      </c>
      <c r="G4527" s="29"/>
      <c r="H4527" s="6"/>
      <c r="I4527" s="6">
        <f t="shared" si="195"/>
        <v>556.03864456374993</v>
      </c>
      <c r="J4527" s="6">
        <v>14363.144549000001</v>
      </c>
      <c r="K4527" s="7">
        <v>14919.183193563751</v>
      </c>
      <c r="L4527" s="8">
        <f t="shared" si="196"/>
        <v>3.7270046044050806E-2</v>
      </c>
    </row>
    <row r="4528" spans="1:12">
      <c r="A4528" s="9"/>
      <c r="B4528" s="9"/>
      <c r="C4528" s="4" t="s">
        <v>4404</v>
      </c>
      <c r="D4528" s="4" t="s">
        <v>4405</v>
      </c>
      <c r="E4528" s="33" t="s">
        <v>4411</v>
      </c>
      <c r="F4528" s="5"/>
      <c r="G4528" s="29"/>
      <c r="H4528" s="6"/>
      <c r="I4528" s="6">
        <f t="shared" si="195"/>
        <v>0</v>
      </c>
      <c r="J4528" s="6">
        <v>13688.768078437501</v>
      </c>
      <c r="K4528" s="7">
        <v>13688.768078437501</v>
      </c>
      <c r="L4528" s="8">
        <f t="shared" si="196"/>
        <v>0</v>
      </c>
    </row>
    <row r="4529" spans="1:12">
      <c r="A4529" s="9"/>
      <c r="B4529" s="9"/>
      <c r="C4529" s="4" t="s">
        <v>4404</v>
      </c>
      <c r="D4529" s="4" t="s">
        <v>4405</v>
      </c>
      <c r="E4529" s="33" t="s">
        <v>4412</v>
      </c>
      <c r="F4529" s="5"/>
      <c r="G4529" s="29"/>
      <c r="H4529" s="6"/>
      <c r="I4529" s="6">
        <f t="shared" si="195"/>
        <v>0</v>
      </c>
      <c r="J4529" s="6">
        <v>10614.417530938748</v>
      </c>
      <c r="K4529" s="7">
        <v>10614.417530938748</v>
      </c>
      <c r="L4529" s="8">
        <f t="shared" si="196"/>
        <v>0</v>
      </c>
    </row>
    <row r="4530" spans="1:12">
      <c r="A4530" s="9"/>
      <c r="B4530" s="9"/>
      <c r="C4530" s="4" t="s">
        <v>4404</v>
      </c>
      <c r="D4530" s="4" t="s">
        <v>4405</v>
      </c>
      <c r="E4530" s="33" t="s">
        <v>4046</v>
      </c>
      <c r="F4530" s="5">
        <v>0.88846976301875003</v>
      </c>
      <c r="G4530" s="29"/>
      <c r="H4530" s="6"/>
      <c r="I4530" s="6">
        <f t="shared" si="195"/>
        <v>0.88846976301875003</v>
      </c>
      <c r="J4530" s="6">
        <v>17024.095497999999</v>
      </c>
      <c r="K4530" s="7">
        <v>17024.983967763019</v>
      </c>
      <c r="L4530" s="8">
        <f t="shared" si="196"/>
        <v>5.2186231992997856E-5</v>
      </c>
    </row>
    <row r="4531" spans="1:12">
      <c r="A4531" s="9"/>
      <c r="B4531" s="9"/>
      <c r="C4531" s="4" t="s">
        <v>4404</v>
      </c>
      <c r="D4531" s="4" t="s">
        <v>4405</v>
      </c>
      <c r="E4531" s="33" t="s">
        <v>960</v>
      </c>
      <c r="F4531" s="5">
        <v>95.716497348749996</v>
      </c>
      <c r="G4531" s="29"/>
      <c r="H4531" s="6"/>
      <c r="I4531" s="6">
        <f t="shared" si="195"/>
        <v>95.716497348749996</v>
      </c>
      <c r="J4531" s="6">
        <v>8745.1178580124997</v>
      </c>
      <c r="K4531" s="7">
        <v>8840.8343553612503</v>
      </c>
      <c r="L4531" s="8">
        <f t="shared" si="196"/>
        <v>1.0826636208912306E-2</v>
      </c>
    </row>
    <row r="4532" spans="1:12">
      <c r="A4532" s="9"/>
      <c r="B4532" s="9"/>
      <c r="C4532" s="4" t="s">
        <v>4404</v>
      </c>
      <c r="D4532" s="4" t="s">
        <v>4405</v>
      </c>
      <c r="E4532" s="33" t="s">
        <v>2468</v>
      </c>
      <c r="F4532" s="5"/>
      <c r="G4532" s="29"/>
      <c r="H4532" s="6"/>
      <c r="I4532" s="6">
        <f t="shared" si="195"/>
        <v>0</v>
      </c>
      <c r="J4532" s="6">
        <v>9804.2021813124993</v>
      </c>
      <c r="K4532" s="7">
        <v>9804.2021813124993</v>
      </c>
      <c r="L4532" s="8">
        <f t="shared" si="196"/>
        <v>0</v>
      </c>
    </row>
    <row r="4533" spans="1:12">
      <c r="A4533" s="9"/>
      <c r="B4533" s="9"/>
      <c r="C4533" s="4" t="s">
        <v>4404</v>
      </c>
      <c r="D4533" s="4" t="s">
        <v>4413</v>
      </c>
      <c r="E4533" s="32" t="s">
        <v>4414</v>
      </c>
      <c r="F4533" s="10">
        <v>18.773938013687498</v>
      </c>
      <c r="G4533" s="28"/>
      <c r="H4533" s="11"/>
      <c r="I4533" s="11">
        <f t="shared" si="195"/>
        <v>18.773938013687498</v>
      </c>
      <c r="J4533" s="11">
        <v>2670.1050190187498</v>
      </c>
      <c r="K4533" s="12">
        <v>2688.8789570324375</v>
      </c>
      <c r="L4533" s="13">
        <f t="shared" si="196"/>
        <v>6.9820688523693254E-3</v>
      </c>
    </row>
    <row r="4534" spans="1:12">
      <c r="A4534" s="9"/>
      <c r="B4534" s="9"/>
      <c r="C4534" s="4" t="s">
        <v>4404</v>
      </c>
      <c r="D4534" s="4" t="s">
        <v>4413</v>
      </c>
      <c r="E4534" s="33" t="s">
        <v>4415</v>
      </c>
      <c r="F4534" s="5">
        <v>26.319012630812498</v>
      </c>
      <c r="G4534" s="29"/>
      <c r="H4534" s="6"/>
      <c r="I4534" s="6">
        <f t="shared" si="195"/>
        <v>26.319012630812498</v>
      </c>
      <c r="J4534" s="6">
        <v>7027.2574699187498</v>
      </c>
      <c r="K4534" s="7">
        <v>7053.5764825495626</v>
      </c>
      <c r="L4534" s="8">
        <f t="shared" si="196"/>
        <v>3.7313003829936944E-3</v>
      </c>
    </row>
    <row r="4535" spans="1:12">
      <c r="A4535" s="9"/>
      <c r="B4535" s="9"/>
      <c r="C4535" s="4" t="s">
        <v>4404</v>
      </c>
      <c r="D4535" s="4" t="s">
        <v>4413</v>
      </c>
      <c r="E4535" s="33" t="s">
        <v>4416</v>
      </c>
      <c r="F4535" s="5">
        <v>120.5004524675</v>
      </c>
      <c r="G4535" s="29"/>
      <c r="H4535" s="6"/>
      <c r="I4535" s="6">
        <f t="shared" si="195"/>
        <v>120.5004524675</v>
      </c>
      <c r="J4535" s="6">
        <v>4225.10914435</v>
      </c>
      <c r="K4535" s="7">
        <v>4345.6095968174996</v>
      </c>
      <c r="L4535" s="8">
        <f t="shared" si="196"/>
        <v>2.7729240232658801E-2</v>
      </c>
    </row>
    <row r="4536" spans="1:12">
      <c r="A4536" s="9"/>
      <c r="B4536" s="9"/>
      <c r="C4536" s="4" t="s">
        <v>4404</v>
      </c>
      <c r="D4536" s="4" t="s">
        <v>4413</v>
      </c>
      <c r="E4536" s="33" t="s">
        <v>4417</v>
      </c>
      <c r="F4536" s="5">
        <v>262.06988927142498</v>
      </c>
      <c r="G4536" s="29"/>
      <c r="H4536" s="6"/>
      <c r="I4536" s="6">
        <f t="shared" si="195"/>
        <v>262.06988927142498</v>
      </c>
      <c r="J4536" s="6">
        <v>17213.591065187498</v>
      </c>
      <c r="K4536" s="7">
        <v>17475.660954458923</v>
      </c>
      <c r="L4536" s="8">
        <f t="shared" si="196"/>
        <v>1.4996279108090486E-2</v>
      </c>
    </row>
    <row r="4537" spans="1:12">
      <c r="A4537" s="9"/>
      <c r="B4537" s="9"/>
      <c r="C4537" s="4" t="s">
        <v>4404</v>
      </c>
      <c r="D4537" s="4" t="s">
        <v>4413</v>
      </c>
      <c r="E4537" s="33" t="s">
        <v>4418</v>
      </c>
      <c r="F4537" s="5"/>
      <c r="G4537" s="29"/>
      <c r="H4537" s="6"/>
      <c r="I4537" s="6">
        <f t="shared" si="195"/>
        <v>0</v>
      </c>
      <c r="J4537" s="6">
        <v>4195.1109135062497</v>
      </c>
      <c r="K4537" s="7">
        <v>4195.1109135062497</v>
      </c>
      <c r="L4537" s="8">
        <f t="shared" si="196"/>
        <v>0</v>
      </c>
    </row>
    <row r="4538" spans="1:12">
      <c r="A4538" s="9"/>
      <c r="B4538" s="9"/>
      <c r="C4538" s="4" t="s">
        <v>4404</v>
      </c>
      <c r="D4538" s="4" t="s">
        <v>4419</v>
      </c>
      <c r="E4538" s="32" t="s">
        <v>4420</v>
      </c>
      <c r="F4538" s="10"/>
      <c r="G4538" s="28"/>
      <c r="H4538" s="11"/>
      <c r="I4538" s="11">
        <f t="shared" si="195"/>
        <v>0</v>
      </c>
      <c r="J4538" s="11">
        <v>7602.5953131875003</v>
      </c>
      <c r="K4538" s="12">
        <v>7602.5953131875003</v>
      </c>
      <c r="L4538" s="13">
        <f t="shared" si="196"/>
        <v>0</v>
      </c>
    </row>
    <row r="4539" spans="1:12">
      <c r="A4539" s="9"/>
      <c r="B4539" s="9"/>
      <c r="C4539" s="4" t="s">
        <v>4404</v>
      </c>
      <c r="D4539" s="4" t="s">
        <v>4419</v>
      </c>
      <c r="E4539" s="33" t="s">
        <v>1116</v>
      </c>
      <c r="F4539" s="5"/>
      <c r="G4539" s="29"/>
      <c r="H4539" s="6"/>
      <c r="I4539" s="6">
        <f t="shared" si="195"/>
        <v>0</v>
      </c>
      <c r="J4539" s="6">
        <v>5378.6935741562502</v>
      </c>
      <c r="K4539" s="7">
        <v>5378.6935741562502</v>
      </c>
      <c r="L4539" s="8">
        <f t="shared" si="196"/>
        <v>0</v>
      </c>
    </row>
    <row r="4540" spans="1:12">
      <c r="A4540" s="9"/>
      <c r="B4540" s="9"/>
      <c r="C4540" s="4" t="s">
        <v>4404</v>
      </c>
      <c r="D4540" s="4" t="s">
        <v>4419</v>
      </c>
      <c r="E4540" s="33" t="s">
        <v>761</v>
      </c>
      <c r="F4540" s="5"/>
      <c r="G4540" s="6">
        <v>11.6363485435</v>
      </c>
      <c r="H4540" s="6"/>
      <c r="I4540" s="6">
        <f t="shared" si="195"/>
        <v>11.6363485435</v>
      </c>
      <c r="J4540" s="6">
        <v>45690.041191625009</v>
      </c>
      <c r="K4540" s="7">
        <v>45701.677540168508</v>
      </c>
      <c r="L4540" s="8">
        <f t="shared" si="196"/>
        <v>2.5461534827189838E-4</v>
      </c>
    </row>
    <row r="4541" spans="1:12">
      <c r="A4541" s="9"/>
      <c r="B4541" s="9"/>
      <c r="C4541" s="4" t="s">
        <v>4404</v>
      </c>
      <c r="D4541" s="4" t="s">
        <v>4421</v>
      </c>
      <c r="E4541" s="32" t="s">
        <v>4422</v>
      </c>
      <c r="F4541" s="10">
        <v>1045.6104151298125</v>
      </c>
      <c r="G4541" s="11">
        <v>11.526413002537499</v>
      </c>
      <c r="H4541" s="11"/>
      <c r="I4541" s="11">
        <f t="shared" si="195"/>
        <v>1057.13682813235</v>
      </c>
      <c r="J4541" s="11">
        <v>10242.859793368752</v>
      </c>
      <c r="K4541" s="12">
        <v>11299.996621501103</v>
      </c>
      <c r="L4541" s="13">
        <f t="shared" si="196"/>
        <v>9.3551959663499343E-2</v>
      </c>
    </row>
    <row r="4542" spans="1:12">
      <c r="A4542" s="9"/>
      <c r="B4542" s="9"/>
      <c r="C4542" s="4" t="s">
        <v>4404</v>
      </c>
      <c r="D4542" s="4" t="s">
        <v>4421</v>
      </c>
      <c r="E4542" s="33" t="s">
        <v>4423</v>
      </c>
      <c r="F4542" s="5">
        <v>328.80735863224999</v>
      </c>
      <c r="G4542" s="6">
        <v>87.865399904208758</v>
      </c>
      <c r="H4542" s="6"/>
      <c r="I4542" s="6">
        <f t="shared" si="195"/>
        <v>416.67275853645873</v>
      </c>
      <c r="J4542" s="6">
        <v>6178.1907223687504</v>
      </c>
      <c r="K4542" s="7">
        <v>6594.8634809052091</v>
      </c>
      <c r="L4542" s="8">
        <f t="shared" si="196"/>
        <v>6.3181407733896924E-2</v>
      </c>
    </row>
    <row r="4543" spans="1:12">
      <c r="A4543" s="9"/>
      <c r="B4543" s="9"/>
      <c r="C4543" s="4" t="s">
        <v>4404</v>
      </c>
      <c r="D4543" s="4" t="s">
        <v>4421</v>
      </c>
      <c r="E4543" s="33" t="s">
        <v>4424</v>
      </c>
      <c r="F4543" s="5">
        <v>475.26569055886876</v>
      </c>
      <c r="G4543" s="6">
        <v>102.72749176032065</v>
      </c>
      <c r="H4543" s="6">
        <v>48.052273148361124</v>
      </c>
      <c r="I4543" s="6">
        <f t="shared" si="195"/>
        <v>626.04545546755048</v>
      </c>
      <c r="J4543" s="6">
        <v>9654.020885124999</v>
      </c>
      <c r="K4543" s="7">
        <v>10280.06634059255</v>
      </c>
      <c r="L4543" s="8">
        <f t="shared" si="196"/>
        <v>6.0898970369043827E-2</v>
      </c>
    </row>
    <row r="4544" spans="1:12">
      <c r="A4544" s="9"/>
      <c r="B4544" s="9"/>
      <c r="C4544" s="4" t="s">
        <v>4404</v>
      </c>
      <c r="D4544" s="4" t="s">
        <v>4421</v>
      </c>
      <c r="E4544" s="33" t="s">
        <v>4425</v>
      </c>
      <c r="F4544" s="5">
        <v>371.64956654568755</v>
      </c>
      <c r="G4544" s="29"/>
      <c r="H4544" s="6"/>
      <c r="I4544" s="6">
        <f t="shared" si="195"/>
        <v>371.64956654568755</v>
      </c>
      <c r="J4544" s="6">
        <v>10043.023073124999</v>
      </c>
      <c r="K4544" s="7">
        <v>10414.672639670687</v>
      </c>
      <c r="L4544" s="8">
        <f t="shared" si="196"/>
        <v>3.5685189482579753E-2</v>
      </c>
    </row>
    <row r="4545" spans="1:12">
      <c r="A4545" s="9"/>
      <c r="B4545" s="9"/>
      <c r="C4545" s="4" t="s">
        <v>4404</v>
      </c>
      <c r="D4545" s="4" t="s">
        <v>4421</v>
      </c>
      <c r="E4545" s="33" t="s">
        <v>4426</v>
      </c>
      <c r="F4545" s="5">
        <v>630.85257439474992</v>
      </c>
      <c r="G4545" s="29"/>
      <c r="H4545" s="6"/>
      <c r="I4545" s="6">
        <f t="shared" si="195"/>
        <v>630.85257439474992</v>
      </c>
      <c r="J4545" s="6">
        <v>18233.9415266875</v>
      </c>
      <c r="K4545" s="7">
        <v>18864.794101082251</v>
      </c>
      <c r="L4545" s="8">
        <f t="shared" si="196"/>
        <v>3.3440734683584945E-2</v>
      </c>
    </row>
    <row r="4546" spans="1:12">
      <c r="A4546" s="9"/>
      <c r="B4546" s="9"/>
      <c r="C4546" s="4" t="s">
        <v>4404</v>
      </c>
      <c r="D4546" s="4" t="s">
        <v>4421</v>
      </c>
      <c r="E4546" s="33" t="s">
        <v>4427</v>
      </c>
      <c r="F4546" s="5">
        <v>2393.365207158125</v>
      </c>
      <c r="G4546" s="6">
        <v>18.393159012812497</v>
      </c>
      <c r="H4546" s="6">
        <v>2.7603071259999994</v>
      </c>
      <c r="I4546" s="6">
        <f t="shared" si="195"/>
        <v>2414.5186732969373</v>
      </c>
      <c r="J4546" s="6">
        <v>21799.966864687496</v>
      </c>
      <c r="K4546" s="7">
        <v>24214.485537984434</v>
      </c>
      <c r="L4546" s="8">
        <f t="shared" si="196"/>
        <v>9.9713812606481544E-2</v>
      </c>
    </row>
    <row r="4547" spans="1:12">
      <c r="A4547" s="9"/>
      <c r="B4547" s="9"/>
      <c r="C4547" s="4" t="s">
        <v>4404</v>
      </c>
      <c r="D4547" s="4" t="s">
        <v>4421</v>
      </c>
      <c r="E4547" s="33" t="s">
        <v>4428</v>
      </c>
      <c r="F4547" s="5">
        <v>80.169241083750009</v>
      </c>
      <c r="G4547" s="29"/>
      <c r="H4547" s="6"/>
      <c r="I4547" s="6">
        <f t="shared" si="195"/>
        <v>80.169241083750009</v>
      </c>
      <c r="J4547" s="6">
        <v>45014.895106062497</v>
      </c>
      <c r="K4547" s="7">
        <v>45095.064347146246</v>
      </c>
      <c r="L4547" s="8">
        <f t="shared" si="196"/>
        <v>1.777783051080697E-3</v>
      </c>
    </row>
    <row r="4548" spans="1:12">
      <c r="A4548" s="9"/>
      <c r="B4548" s="9"/>
      <c r="C4548" s="4" t="s">
        <v>4404</v>
      </c>
      <c r="D4548" s="4" t="s">
        <v>4421</v>
      </c>
      <c r="E4548" s="33" t="s">
        <v>4429</v>
      </c>
      <c r="F4548" s="5">
        <v>136.25626159655627</v>
      </c>
      <c r="G4548" s="6">
        <v>107.95718824914249</v>
      </c>
      <c r="H4548" s="6">
        <v>2.2101705484006251</v>
      </c>
      <c r="I4548" s="6">
        <f t="shared" si="195"/>
        <v>246.42362039409937</v>
      </c>
      <c r="J4548" s="6">
        <v>8315.7963286812501</v>
      </c>
      <c r="K4548" s="7">
        <v>8562.2199490753501</v>
      </c>
      <c r="L4548" s="8">
        <f t="shared" si="196"/>
        <v>2.8780342231305458E-2</v>
      </c>
    </row>
    <row r="4549" spans="1:12">
      <c r="A4549" s="9"/>
      <c r="B4549" s="9"/>
      <c r="C4549" s="4" t="s">
        <v>4404</v>
      </c>
      <c r="D4549" s="4" t="s">
        <v>4421</v>
      </c>
      <c r="E4549" s="33" t="s">
        <v>4430</v>
      </c>
      <c r="F4549" s="5">
        <v>235.76012989437501</v>
      </c>
      <c r="G4549" s="6">
        <v>1.1127490646812499</v>
      </c>
      <c r="H4549" s="6"/>
      <c r="I4549" s="6">
        <f t="shared" ref="I4549:I4612" si="199">+H4549+G4549+F4549</f>
        <v>236.87287895905627</v>
      </c>
      <c r="J4549" s="6">
        <v>4110.6945408312495</v>
      </c>
      <c r="K4549" s="7">
        <v>4347.5674197903054</v>
      </c>
      <c r="L4549" s="8">
        <f t="shared" ref="L4549:L4612" si="200">+I4549/K4549</f>
        <v>5.4484003601830575E-2</v>
      </c>
    </row>
    <row r="4550" spans="1:12">
      <c r="A4550" s="9"/>
      <c r="B4550" s="9"/>
      <c r="C4550" s="4" t="s">
        <v>4404</v>
      </c>
      <c r="D4550" s="4" t="s">
        <v>4421</v>
      </c>
      <c r="E4550" s="33" t="s">
        <v>4431</v>
      </c>
      <c r="F4550" s="5">
        <v>333.17742293368747</v>
      </c>
      <c r="G4550" s="6">
        <v>60.467945572396879</v>
      </c>
      <c r="H4550" s="6">
        <v>0.77828916236437506</v>
      </c>
      <c r="I4550" s="6">
        <f t="shared" si="199"/>
        <v>394.4236576684487</v>
      </c>
      <c r="J4550" s="6">
        <v>4657.7727862812499</v>
      </c>
      <c r="K4550" s="7">
        <v>5052.1964439496987</v>
      </c>
      <c r="L4550" s="8">
        <f t="shared" si="200"/>
        <v>7.8069738982694176E-2</v>
      </c>
    </row>
    <row r="4551" spans="1:12">
      <c r="A4551" s="9"/>
      <c r="B4551" s="9"/>
      <c r="C4551" s="4" t="s">
        <v>4404</v>
      </c>
      <c r="D4551" s="4" t="s">
        <v>4421</v>
      </c>
      <c r="E4551" s="33" t="s">
        <v>4432</v>
      </c>
      <c r="F4551" s="5">
        <v>796.74077610309382</v>
      </c>
      <c r="G4551" s="29"/>
      <c r="H4551" s="6"/>
      <c r="I4551" s="6">
        <f t="shared" si="199"/>
        <v>796.74077610309382</v>
      </c>
      <c r="J4551" s="6">
        <v>7289.6713421250006</v>
      </c>
      <c r="K4551" s="7">
        <v>8086.4121182280942</v>
      </c>
      <c r="L4551" s="8">
        <f t="shared" si="200"/>
        <v>9.8528341674190695E-2</v>
      </c>
    </row>
    <row r="4552" spans="1:12">
      <c r="A4552" s="9"/>
      <c r="B4552" s="9"/>
      <c r="C4552" s="4" t="s">
        <v>4404</v>
      </c>
      <c r="D4552" s="4" t="s">
        <v>4421</v>
      </c>
      <c r="E4552" s="33" t="s">
        <v>4067</v>
      </c>
      <c r="F4552" s="5">
        <v>624.77881869936016</v>
      </c>
      <c r="G4552" s="6">
        <v>70.798055082813747</v>
      </c>
      <c r="H4552" s="6">
        <v>0.26952306357925004</v>
      </c>
      <c r="I4552" s="6">
        <f t="shared" si="199"/>
        <v>695.84639684575313</v>
      </c>
      <c r="J4552" s="6">
        <v>8348.8351502062487</v>
      </c>
      <c r="K4552" s="7">
        <v>9044.6815470520014</v>
      </c>
      <c r="L4552" s="8">
        <f t="shared" si="200"/>
        <v>7.693431694923028E-2</v>
      </c>
    </row>
    <row r="4553" spans="1:12">
      <c r="A4553" s="9"/>
      <c r="B4553" s="9"/>
      <c r="C4553" s="4" t="s">
        <v>4404</v>
      </c>
      <c r="D4553" s="4" t="s">
        <v>4421</v>
      </c>
      <c r="E4553" s="33" t="s">
        <v>516</v>
      </c>
      <c r="F4553" s="5">
        <v>1050.1269715286874</v>
      </c>
      <c r="G4553" s="6">
        <v>265.91327887291499</v>
      </c>
      <c r="H4553" s="6">
        <v>205.3304420506033</v>
      </c>
      <c r="I4553" s="6">
        <f t="shared" si="199"/>
        <v>1521.3706924522057</v>
      </c>
      <c r="J4553" s="6">
        <v>15774.68790325</v>
      </c>
      <c r="K4553" s="7">
        <v>17296.058595702205</v>
      </c>
      <c r="L4553" s="8">
        <f t="shared" si="200"/>
        <v>8.7960542226090871E-2</v>
      </c>
    </row>
    <row r="4554" spans="1:12">
      <c r="A4554" s="9"/>
      <c r="B4554" s="9"/>
      <c r="C4554" s="4" t="s">
        <v>4404</v>
      </c>
      <c r="D4554" s="4" t="s">
        <v>4421</v>
      </c>
      <c r="E4554" s="33" t="s">
        <v>4433</v>
      </c>
      <c r="F4554" s="5">
        <v>1275.1621580181127</v>
      </c>
      <c r="G4554" s="29"/>
      <c r="H4554" s="6"/>
      <c r="I4554" s="6">
        <f t="shared" si="199"/>
        <v>1275.1621580181127</v>
      </c>
      <c r="J4554" s="6">
        <v>31143.945499875001</v>
      </c>
      <c r="K4554" s="7">
        <v>32419.107657893113</v>
      </c>
      <c r="L4554" s="8">
        <f t="shared" si="200"/>
        <v>3.9333659996889141E-2</v>
      </c>
    </row>
    <row r="4555" spans="1:12">
      <c r="A4555" s="9"/>
      <c r="B4555" s="9"/>
      <c r="C4555" s="4" t="s">
        <v>4404</v>
      </c>
      <c r="D4555" s="4" t="s">
        <v>4434</v>
      </c>
      <c r="E4555" s="32" t="s">
        <v>4435</v>
      </c>
      <c r="F4555" s="10"/>
      <c r="G4555" s="28"/>
      <c r="H4555" s="11"/>
      <c r="I4555" s="11">
        <f t="shared" si="199"/>
        <v>0</v>
      </c>
      <c r="J4555" s="11">
        <v>1958.43298525</v>
      </c>
      <c r="K4555" s="12">
        <v>1958.43298525</v>
      </c>
      <c r="L4555" s="13">
        <f t="shared" si="200"/>
        <v>0</v>
      </c>
    </row>
    <row r="4556" spans="1:12">
      <c r="A4556" s="9"/>
      <c r="B4556" s="9"/>
      <c r="C4556" s="4" t="s">
        <v>4404</v>
      </c>
      <c r="D4556" s="4" t="s">
        <v>4434</v>
      </c>
      <c r="E4556" s="33" t="s">
        <v>4436</v>
      </c>
      <c r="F4556" s="5"/>
      <c r="G4556" s="29"/>
      <c r="H4556" s="6"/>
      <c r="I4556" s="6">
        <f t="shared" si="199"/>
        <v>0</v>
      </c>
      <c r="J4556" s="6">
        <v>42948.836875000001</v>
      </c>
      <c r="K4556" s="7">
        <v>42948.836875000001</v>
      </c>
      <c r="L4556" s="8">
        <f t="shared" si="200"/>
        <v>0</v>
      </c>
    </row>
    <row r="4557" spans="1:12">
      <c r="A4557" s="9"/>
      <c r="B4557" s="9"/>
      <c r="C4557" s="4" t="s">
        <v>4404</v>
      </c>
      <c r="D4557" s="4" t="s">
        <v>4434</v>
      </c>
      <c r="E4557" s="33" t="s">
        <v>4437</v>
      </c>
      <c r="F4557" s="5"/>
      <c r="G4557" s="29"/>
      <c r="H4557" s="6"/>
      <c r="I4557" s="6">
        <f t="shared" si="199"/>
        <v>0</v>
      </c>
      <c r="J4557" s="6">
        <v>31867.772176562503</v>
      </c>
      <c r="K4557" s="7">
        <v>31867.772176562503</v>
      </c>
      <c r="L4557" s="8">
        <f t="shared" si="200"/>
        <v>0</v>
      </c>
    </row>
    <row r="4558" spans="1:12">
      <c r="A4558" s="9"/>
      <c r="B4558" s="9"/>
      <c r="C4558" s="4" t="s">
        <v>4404</v>
      </c>
      <c r="D4558" s="4" t="s">
        <v>4434</v>
      </c>
      <c r="E4558" s="33" t="s">
        <v>4438</v>
      </c>
      <c r="F4558" s="5"/>
      <c r="G4558" s="29"/>
      <c r="H4558" s="6"/>
      <c r="I4558" s="6">
        <f t="shared" si="199"/>
        <v>0</v>
      </c>
      <c r="J4558" s="6">
        <v>9190.0715245624997</v>
      </c>
      <c r="K4558" s="7">
        <v>9190.0715245624997</v>
      </c>
      <c r="L4558" s="8">
        <f t="shared" si="200"/>
        <v>0</v>
      </c>
    </row>
    <row r="4559" spans="1:12">
      <c r="A4559" s="9"/>
      <c r="B4559" s="9"/>
      <c r="C4559" s="4" t="s">
        <v>4404</v>
      </c>
      <c r="D4559" s="4" t="s">
        <v>4439</v>
      </c>
      <c r="E4559" s="32" t="s">
        <v>4440</v>
      </c>
      <c r="F4559" s="10"/>
      <c r="G4559" s="28"/>
      <c r="H4559" s="11"/>
      <c r="I4559" s="11">
        <f t="shared" si="199"/>
        <v>0</v>
      </c>
      <c r="J4559" s="11">
        <v>10580.129194000001</v>
      </c>
      <c r="K4559" s="12">
        <v>10580.129194000001</v>
      </c>
      <c r="L4559" s="13">
        <f t="shared" si="200"/>
        <v>0</v>
      </c>
    </row>
    <row r="4560" spans="1:12">
      <c r="A4560" s="9"/>
      <c r="B4560" s="9"/>
      <c r="C4560" s="4" t="s">
        <v>4404</v>
      </c>
      <c r="D4560" s="4" t="s">
        <v>4439</v>
      </c>
      <c r="E4560" s="33" t="s">
        <v>4441</v>
      </c>
      <c r="F4560" s="5">
        <v>10.185883579937501</v>
      </c>
      <c r="G4560" s="29"/>
      <c r="H4560" s="6"/>
      <c r="I4560" s="6">
        <f t="shared" si="199"/>
        <v>10.185883579937501</v>
      </c>
      <c r="J4560" s="6">
        <v>24431.434101187504</v>
      </c>
      <c r="K4560" s="7">
        <v>24441.61998476744</v>
      </c>
      <c r="L4560" s="8">
        <f t="shared" si="200"/>
        <v>4.1674339042524879E-4</v>
      </c>
    </row>
    <row r="4561" spans="1:12">
      <c r="A4561" s="9"/>
      <c r="B4561" s="9"/>
      <c r="C4561" s="4" t="s">
        <v>4404</v>
      </c>
      <c r="D4561" s="4" t="s">
        <v>4439</v>
      </c>
      <c r="E4561" s="33" t="s">
        <v>165</v>
      </c>
      <c r="F4561" s="5"/>
      <c r="G4561" s="29"/>
      <c r="H4561" s="6"/>
      <c r="I4561" s="6">
        <f t="shared" si="199"/>
        <v>0</v>
      </c>
      <c r="J4561" s="6">
        <v>4176.9130984250005</v>
      </c>
      <c r="K4561" s="7">
        <v>4176.9130984250005</v>
      </c>
      <c r="L4561" s="8">
        <f t="shared" si="200"/>
        <v>0</v>
      </c>
    </row>
    <row r="4562" spans="1:12">
      <c r="A4562" s="9"/>
      <c r="B4562" s="9"/>
      <c r="C4562" s="4" t="s">
        <v>4404</v>
      </c>
      <c r="D4562" s="4" t="s">
        <v>4442</v>
      </c>
      <c r="E4562" s="32" t="s">
        <v>4443</v>
      </c>
      <c r="F4562" s="10"/>
      <c r="G4562" s="28"/>
      <c r="H4562" s="11"/>
      <c r="I4562" s="11">
        <f t="shared" si="199"/>
        <v>0</v>
      </c>
      <c r="J4562" s="11">
        <v>66945.343953125004</v>
      </c>
      <c r="K4562" s="12">
        <v>66945.343953125004</v>
      </c>
      <c r="L4562" s="13">
        <f t="shared" si="200"/>
        <v>0</v>
      </c>
    </row>
    <row r="4563" spans="1:12">
      <c r="A4563" s="9"/>
      <c r="B4563" s="9"/>
      <c r="C4563" s="4" t="s">
        <v>4404</v>
      </c>
      <c r="D4563" s="4" t="s">
        <v>4442</v>
      </c>
      <c r="E4563" s="33" t="s">
        <v>4444</v>
      </c>
      <c r="F4563" s="5">
        <v>172.73494128574998</v>
      </c>
      <c r="G4563" s="29"/>
      <c r="H4563" s="6"/>
      <c r="I4563" s="6">
        <f t="shared" si="199"/>
        <v>172.73494128574998</v>
      </c>
      <c r="J4563" s="6">
        <v>31659.363103812499</v>
      </c>
      <c r="K4563" s="7">
        <v>31832.09804509825</v>
      </c>
      <c r="L4563" s="8">
        <f t="shared" si="200"/>
        <v>5.4264390943074845E-3</v>
      </c>
    </row>
    <row r="4564" spans="1:12">
      <c r="A4564" s="9"/>
      <c r="B4564" s="9"/>
      <c r="C4564" s="4" t="s">
        <v>4404</v>
      </c>
      <c r="D4564" s="4" t="s">
        <v>4445</v>
      </c>
      <c r="E4564" s="32" t="s">
        <v>4446</v>
      </c>
      <c r="F4564" s="10">
        <v>18.945937109437502</v>
      </c>
      <c r="G4564" s="28"/>
      <c r="H4564" s="11"/>
      <c r="I4564" s="11">
        <f t="shared" si="199"/>
        <v>18.945937109437502</v>
      </c>
      <c r="J4564" s="11">
        <v>26092.045820187501</v>
      </c>
      <c r="K4564" s="12">
        <v>26110.991757296939</v>
      </c>
      <c r="L4564" s="13">
        <f t="shared" si="200"/>
        <v>7.2559239746774074E-4</v>
      </c>
    </row>
    <row r="4565" spans="1:12">
      <c r="A4565" s="9"/>
      <c r="B4565" s="9"/>
      <c r="C4565" s="4" t="s">
        <v>4404</v>
      </c>
      <c r="D4565" s="4" t="s">
        <v>4445</v>
      </c>
      <c r="E4565" s="33" t="s">
        <v>4447</v>
      </c>
      <c r="F4565" s="5">
        <v>7.0270492758687506E-2</v>
      </c>
      <c r="G4565" s="29"/>
      <c r="H4565" s="6"/>
      <c r="I4565" s="6">
        <f t="shared" si="199"/>
        <v>7.0270492758687506E-2</v>
      </c>
      <c r="J4565" s="6">
        <v>17825.9943948125</v>
      </c>
      <c r="K4565" s="7">
        <v>17826.064665305257</v>
      </c>
      <c r="L4565" s="8">
        <f t="shared" si="200"/>
        <v>3.9420081817303436E-6</v>
      </c>
    </row>
    <row r="4566" spans="1:12">
      <c r="A4566" s="9"/>
      <c r="B4566" s="9"/>
      <c r="C4566" s="4" t="s">
        <v>4404</v>
      </c>
      <c r="D4566" s="4" t="s">
        <v>4445</v>
      </c>
      <c r="E4566" s="33" t="s">
        <v>4448</v>
      </c>
      <c r="F4566" s="5">
        <v>79.96501858687499</v>
      </c>
      <c r="G4566" s="29"/>
      <c r="H4566" s="6"/>
      <c r="I4566" s="6">
        <f t="shared" si="199"/>
        <v>79.96501858687499</v>
      </c>
      <c r="J4566" s="6">
        <v>24237.844012749996</v>
      </c>
      <c r="K4566" s="7">
        <v>24317.80903133687</v>
      </c>
      <c r="L4566" s="8">
        <f t="shared" si="200"/>
        <v>3.2883315468029612E-3</v>
      </c>
    </row>
    <row r="4567" spans="1:12">
      <c r="A4567" s="9"/>
      <c r="B4567" s="9"/>
      <c r="C4567" s="4" t="s">
        <v>4404</v>
      </c>
      <c r="D4567" s="4" t="s">
        <v>4445</v>
      </c>
      <c r="E4567" s="33" t="s">
        <v>4449</v>
      </c>
      <c r="F4567" s="5">
        <v>11.3497912994375</v>
      </c>
      <c r="G4567" s="29"/>
      <c r="H4567" s="6"/>
      <c r="I4567" s="6">
        <f t="shared" si="199"/>
        <v>11.3497912994375</v>
      </c>
      <c r="J4567" s="6">
        <v>15926.467759249999</v>
      </c>
      <c r="K4567" s="7">
        <v>15937.817550549436</v>
      </c>
      <c r="L4567" s="8">
        <f t="shared" si="200"/>
        <v>7.12129578810885E-4</v>
      </c>
    </row>
    <row r="4568" spans="1:12">
      <c r="A4568" s="9"/>
      <c r="B4568" s="9"/>
      <c r="C4568" s="4" t="s">
        <v>4404</v>
      </c>
      <c r="D4568" s="4" t="s">
        <v>4445</v>
      </c>
      <c r="E4568" s="33" t="s">
        <v>4450</v>
      </c>
      <c r="F4568" s="5">
        <v>9.3540059893125012</v>
      </c>
      <c r="G4568" s="29"/>
      <c r="H4568" s="6"/>
      <c r="I4568" s="6">
        <f t="shared" si="199"/>
        <v>9.3540059893125012</v>
      </c>
      <c r="J4568" s="6">
        <v>15451.249037375001</v>
      </c>
      <c r="K4568" s="7">
        <v>15460.603043364314</v>
      </c>
      <c r="L4568" s="8">
        <f t="shared" si="200"/>
        <v>6.0502206563845765E-4</v>
      </c>
    </row>
    <row r="4569" spans="1:12">
      <c r="A4569" s="9"/>
      <c r="B4569" s="9"/>
      <c r="C4569" s="4" t="s">
        <v>4404</v>
      </c>
      <c r="D4569" s="4" t="s">
        <v>4445</v>
      </c>
      <c r="E4569" s="33" t="s">
        <v>4451</v>
      </c>
      <c r="F4569" s="5">
        <v>189.95437949792813</v>
      </c>
      <c r="G4569" s="29"/>
      <c r="H4569" s="6"/>
      <c r="I4569" s="6">
        <f t="shared" si="199"/>
        <v>189.95437949792813</v>
      </c>
      <c r="J4569" s="6">
        <v>16390.667037812502</v>
      </c>
      <c r="K4569" s="7">
        <v>16580.621417310431</v>
      </c>
      <c r="L4569" s="8">
        <f t="shared" si="200"/>
        <v>1.1456408943733119E-2</v>
      </c>
    </row>
    <row r="4570" spans="1:12">
      <c r="A4570" s="9"/>
      <c r="B4570" s="9"/>
      <c r="C4570" s="4" t="s">
        <v>4404</v>
      </c>
      <c r="D4570" s="4" t="s">
        <v>4445</v>
      </c>
      <c r="E4570" s="33" t="s">
        <v>4452</v>
      </c>
      <c r="F4570" s="5">
        <v>1.4180718653062498</v>
      </c>
      <c r="G4570" s="29"/>
      <c r="H4570" s="6"/>
      <c r="I4570" s="6">
        <f t="shared" si="199"/>
        <v>1.4180718653062498</v>
      </c>
      <c r="J4570" s="6">
        <v>8608.1313386875008</v>
      </c>
      <c r="K4570" s="7">
        <v>8609.5494105528069</v>
      </c>
      <c r="L4570" s="8">
        <f t="shared" si="200"/>
        <v>1.6470918484631794E-4</v>
      </c>
    </row>
    <row r="4571" spans="1:12">
      <c r="A4571" s="9"/>
      <c r="B4571" s="9"/>
      <c r="C4571" s="4" t="s">
        <v>4404</v>
      </c>
      <c r="D4571" s="4" t="s">
        <v>4445</v>
      </c>
      <c r="E4571" s="33" t="s">
        <v>4453</v>
      </c>
      <c r="F4571" s="5"/>
      <c r="G4571" s="29"/>
      <c r="H4571" s="6"/>
      <c r="I4571" s="6">
        <f t="shared" si="199"/>
        <v>0</v>
      </c>
      <c r="J4571" s="6">
        <v>32910.540076874997</v>
      </c>
      <c r="K4571" s="7">
        <v>32910.540076874997</v>
      </c>
      <c r="L4571" s="8">
        <f t="shared" si="200"/>
        <v>0</v>
      </c>
    </row>
    <row r="4572" spans="1:12">
      <c r="A4572" s="9"/>
      <c r="B4572" s="9"/>
      <c r="C4572" s="4" t="s">
        <v>4404</v>
      </c>
      <c r="D4572" s="4" t="s">
        <v>4445</v>
      </c>
      <c r="E4572" s="33" t="s">
        <v>4454</v>
      </c>
      <c r="F4572" s="5"/>
      <c r="G4572" s="29"/>
      <c r="H4572" s="6"/>
      <c r="I4572" s="6">
        <f t="shared" si="199"/>
        <v>0</v>
      </c>
      <c r="J4572" s="6">
        <v>29887.338401749999</v>
      </c>
      <c r="K4572" s="7">
        <v>29887.338401749999</v>
      </c>
      <c r="L4572" s="8">
        <f t="shared" si="200"/>
        <v>0</v>
      </c>
    </row>
    <row r="4573" spans="1:12">
      <c r="A4573" s="9"/>
      <c r="B4573" s="9"/>
      <c r="C4573" s="4" t="s">
        <v>4404</v>
      </c>
      <c r="D4573" s="4" t="s">
        <v>4455</v>
      </c>
      <c r="E4573" s="32" t="s">
        <v>4456</v>
      </c>
      <c r="F4573" s="10"/>
      <c r="G4573" s="11">
        <v>916.97932194229895</v>
      </c>
      <c r="H4573" s="11"/>
      <c r="I4573" s="11">
        <f t="shared" si="199"/>
        <v>916.97932194229895</v>
      </c>
      <c r="J4573" s="11">
        <v>7334.9277477250625</v>
      </c>
      <c r="K4573" s="12">
        <v>8251.9070696673607</v>
      </c>
      <c r="L4573" s="13">
        <f t="shared" si="200"/>
        <v>0.11112332145777097</v>
      </c>
    </row>
    <row r="4574" spans="1:12">
      <c r="A4574" s="9"/>
      <c r="B4574" s="9"/>
      <c r="C4574" s="4" t="s">
        <v>4404</v>
      </c>
      <c r="D4574" s="4" t="s">
        <v>4455</v>
      </c>
      <c r="E4574" s="33" t="s">
        <v>4457</v>
      </c>
      <c r="F4574" s="5"/>
      <c r="G4574" s="29"/>
      <c r="H4574" s="6"/>
      <c r="I4574" s="6">
        <f t="shared" si="199"/>
        <v>0</v>
      </c>
      <c r="J4574" s="6">
        <v>10720.210386075831</v>
      </c>
      <c r="K4574" s="7">
        <v>10720.210386075831</v>
      </c>
      <c r="L4574" s="8">
        <f t="shared" si="200"/>
        <v>0</v>
      </c>
    </row>
    <row r="4575" spans="1:12">
      <c r="A4575" s="9"/>
      <c r="B4575" s="9"/>
      <c r="C4575" s="4" t="s">
        <v>4404</v>
      </c>
      <c r="D4575" s="4" t="s">
        <v>4455</v>
      </c>
      <c r="E4575" s="33" t="s">
        <v>4458</v>
      </c>
      <c r="F4575" s="5"/>
      <c r="G4575" s="6">
        <v>331.46135690226248</v>
      </c>
      <c r="H4575" s="6"/>
      <c r="I4575" s="6">
        <f t="shared" si="199"/>
        <v>331.46135690226248</v>
      </c>
      <c r="J4575" s="6">
        <v>25485.686139417438</v>
      </c>
      <c r="K4575" s="7">
        <v>25817.1474963197</v>
      </c>
      <c r="L4575" s="8">
        <f t="shared" si="200"/>
        <v>1.2838806337900542E-2</v>
      </c>
    </row>
    <row r="4576" spans="1:12">
      <c r="A4576" s="4" t="s">
        <v>4459</v>
      </c>
      <c r="B4576" s="14"/>
      <c r="C4576" s="15">
        <f>SUBTOTAL(3,C4523:C4575)</f>
        <v>53</v>
      </c>
      <c r="D4576" s="15">
        <f t="shared" ref="D4576:E4576" si="201">SUBTOTAL(3,D4523:D4575)</f>
        <v>53</v>
      </c>
      <c r="E4576" s="34">
        <f t="shared" si="201"/>
        <v>53</v>
      </c>
      <c r="F4576" s="10">
        <v>11869.593041390404</v>
      </c>
      <c r="G4576" s="11">
        <v>1986.83870790989</v>
      </c>
      <c r="H4576" s="11">
        <v>259.40100509930869</v>
      </c>
      <c r="I4576" s="11">
        <f t="shared" si="199"/>
        <v>14115.832754399602</v>
      </c>
      <c r="J4576" s="11">
        <v>885506.24855087127</v>
      </c>
      <c r="K4576" s="12">
        <v>899622.08130527113</v>
      </c>
      <c r="L4576" s="13">
        <f t="shared" si="200"/>
        <v>1.5690847354389959E-2</v>
      </c>
    </row>
    <row r="4577" spans="1:12">
      <c r="A4577" s="4" t="s">
        <v>4460</v>
      </c>
      <c r="B4577" s="4" t="s">
        <v>4461</v>
      </c>
      <c r="C4577" s="4" t="s">
        <v>4462</v>
      </c>
      <c r="D4577" s="4" t="s">
        <v>4463</v>
      </c>
      <c r="E4577" s="32" t="s">
        <v>4464</v>
      </c>
      <c r="F4577" s="10"/>
      <c r="G4577" s="28"/>
      <c r="H4577" s="11"/>
      <c r="I4577" s="11">
        <f t="shared" si="199"/>
        <v>0</v>
      </c>
      <c r="J4577" s="11">
        <v>82550.957211500005</v>
      </c>
      <c r="K4577" s="12">
        <v>82550.957211500005</v>
      </c>
      <c r="L4577" s="13">
        <f t="shared" si="200"/>
        <v>0</v>
      </c>
    </row>
    <row r="4578" spans="1:12">
      <c r="A4578" s="9"/>
      <c r="B4578" s="9"/>
      <c r="C4578" s="4" t="s">
        <v>4462</v>
      </c>
      <c r="D4578" s="4" t="s">
        <v>4463</v>
      </c>
      <c r="E4578" s="33" t="s">
        <v>4465</v>
      </c>
      <c r="F4578" s="5"/>
      <c r="G4578" s="29"/>
      <c r="H4578" s="6"/>
      <c r="I4578" s="6">
        <f t="shared" si="199"/>
        <v>0</v>
      </c>
      <c r="J4578" s="6">
        <v>52130.484666999684</v>
      </c>
      <c r="K4578" s="7">
        <v>52130.484666999684</v>
      </c>
      <c r="L4578" s="8">
        <f t="shared" si="200"/>
        <v>0</v>
      </c>
    </row>
    <row r="4579" spans="1:12">
      <c r="A4579" s="9"/>
      <c r="B4579" s="9"/>
      <c r="C4579" s="4" t="s">
        <v>4462</v>
      </c>
      <c r="D4579" s="4" t="s">
        <v>4463</v>
      </c>
      <c r="E4579" s="33" t="s">
        <v>4466</v>
      </c>
      <c r="F4579" s="5"/>
      <c r="G4579" s="29"/>
      <c r="H4579" s="6"/>
      <c r="I4579" s="6">
        <f t="shared" si="199"/>
        <v>0</v>
      </c>
      <c r="J4579" s="6">
        <v>24926.214612738564</v>
      </c>
      <c r="K4579" s="7">
        <v>24926.214612738564</v>
      </c>
      <c r="L4579" s="8">
        <f t="shared" si="200"/>
        <v>0</v>
      </c>
    </row>
    <row r="4580" spans="1:12">
      <c r="A4580" s="9"/>
      <c r="B4580" s="9"/>
      <c r="C4580" s="4" t="s">
        <v>4462</v>
      </c>
      <c r="D4580" s="4" t="s">
        <v>4467</v>
      </c>
      <c r="E4580" s="32" t="s">
        <v>4468</v>
      </c>
      <c r="F4580" s="10"/>
      <c r="G4580" s="28"/>
      <c r="H4580" s="11"/>
      <c r="I4580" s="11">
        <f t="shared" si="199"/>
        <v>0</v>
      </c>
      <c r="J4580" s="11">
        <v>34425.475922125006</v>
      </c>
      <c r="K4580" s="12">
        <v>34425.475922125006</v>
      </c>
      <c r="L4580" s="13">
        <f t="shared" si="200"/>
        <v>0</v>
      </c>
    </row>
    <row r="4581" spans="1:12">
      <c r="A4581" s="9"/>
      <c r="B4581" s="9"/>
      <c r="C4581" s="4" t="s">
        <v>4462</v>
      </c>
      <c r="D4581" s="4" t="s">
        <v>4467</v>
      </c>
      <c r="E4581" s="33" t="s">
        <v>4469</v>
      </c>
      <c r="F4581" s="5"/>
      <c r="G4581" s="29"/>
      <c r="H4581" s="6"/>
      <c r="I4581" s="6">
        <f t="shared" si="199"/>
        <v>0</v>
      </c>
      <c r="J4581" s="6">
        <v>18475.581368387502</v>
      </c>
      <c r="K4581" s="7">
        <v>18475.581368387502</v>
      </c>
      <c r="L4581" s="8">
        <f t="shared" si="200"/>
        <v>0</v>
      </c>
    </row>
    <row r="4582" spans="1:12">
      <c r="A4582" s="9"/>
      <c r="B4582" s="9"/>
      <c r="C4582" s="4" t="s">
        <v>4462</v>
      </c>
      <c r="D4582" s="4" t="s">
        <v>4467</v>
      </c>
      <c r="E4582" s="33" t="s">
        <v>960</v>
      </c>
      <c r="F4582" s="5">
        <v>30.942175479624996</v>
      </c>
      <c r="G4582" s="29"/>
      <c r="H4582" s="6"/>
      <c r="I4582" s="6">
        <f t="shared" si="199"/>
        <v>30.942175479624996</v>
      </c>
      <c r="J4582" s="6">
        <v>7057.8900598750006</v>
      </c>
      <c r="K4582" s="7">
        <v>7088.8322353546255</v>
      </c>
      <c r="L4582" s="8">
        <f t="shared" si="200"/>
        <v>4.3649185722445137E-3</v>
      </c>
    </row>
    <row r="4583" spans="1:12">
      <c r="A4583" s="9"/>
      <c r="B4583" s="9"/>
      <c r="C4583" s="4" t="s">
        <v>4462</v>
      </c>
      <c r="D4583" s="4" t="s">
        <v>4470</v>
      </c>
      <c r="E4583" s="32" t="s">
        <v>1746</v>
      </c>
      <c r="F4583" s="10"/>
      <c r="G4583" s="28"/>
      <c r="H4583" s="11"/>
      <c r="I4583" s="11">
        <f t="shared" si="199"/>
        <v>0</v>
      </c>
      <c r="J4583" s="11">
        <v>955.27892935</v>
      </c>
      <c r="K4583" s="12">
        <v>955.27892935</v>
      </c>
      <c r="L4583" s="13">
        <f t="shared" si="200"/>
        <v>0</v>
      </c>
    </row>
    <row r="4584" spans="1:12">
      <c r="A4584" s="9"/>
      <c r="B4584" s="9"/>
      <c r="C4584" s="4" t="s">
        <v>4462</v>
      </c>
      <c r="D4584" s="4" t="s">
        <v>4471</v>
      </c>
      <c r="E4584" s="32" t="s">
        <v>4472</v>
      </c>
      <c r="F4584" s="10"/>
      <c r="G4584" s="28"/>
      <c r="H4584" s="11"/>
      <c r="I4584" s="11">
        <f t="shared" si="199"/>
        <v>0</v>
      </c>
      <c r="J4584" s="11">
        <v>14701.289486068748</v>
      </c>
      <c r="K4584" s="12">
        <v>14701.289486068748</v>
      </c>
      <c r="L4584" s="13">
        <f t="shared" si="200"/>
        <v>0</v>
      </c>
    </row>
    <row r="4585" spans="1:12">
      <c r="A4585" s="9"/>
      <c r="B4585" s="9"/>
      <c r="C4585" s="4" t="s">
        <v>4462</v>
      </c>
      <c r="D4585" s="4" t="s">
        <v>4471</v>
      </c>
      <c r="E4585" s="33" t="s">
        <v>4473</v>
      </c>
      <c r="F4585" s="5"/>
      <c r="G4585" s="29"/>
      <c r="H4585" s="6"/>
      <c r="I4585" s="6">
        <f t="shared" si="199"/>
        <v>0</v>
      </c>
      <c r="J4585" s="6">
        <v>802.80032434993757</v>
      </c>
      <c r="K4585" s="7">
        <v>802.80032434993757</v>
      </c>
      <c r="L4585" s="8">
        <f t="shared" si="200"/>
        <v>0</v>
      </c>
    </row>
    <row r="4586" spans="1:12">
      <c r="A4586" s="9"/>
      <c r="B4586" s="9"/>
      <c r="C4586" s="4" t="s">
        <v>4462</v>
      </c>
      <c r="D4586" s="4" t="s">
        <v>4471</v>
      </c>
      <c r="E4586" s="33" t="s">
        <v>1447</v>
      </c>
      <c r="F4586" s="5">
        <v>254.15592406062501</v>
      </c>
      <c r="G4586" s="29"/>
      <c r="H4586" s="6"/>
      <c r="I4586" s="6">
        <f t="shared" si="199"/>
        <v>254.15592406062501</v>
      </c>
      <c r="J4586" s="6">
        <v>48890.135061035311</v>
      </c>
      <c r="K4586" s="7">
        <v>49144.290985095933</v>
      </c>
      <c r="L4586" s="8">
        <f t="shared" si="200"/>
        <v>5.171626631823893E-3</v>
      </c>
    </row>
    <row r="4587" spans="1:12">
      <c r="A4587" s="9"/>
      <c r="B4587" s="9"/>
      <c r="C4587" s="4" t="s">
        <v>4462</v>
      </c>
      <c r="D4587" s="4" t="s">
        <v>4471</v>
      </c>
      <c r="E4587" s="33" t="s">
        <v>4474</v>
      </c>
      <c r="F4587" s="5"/>
      <c r="G4587" s="29"/>
      <c r="H4587" s="6"/>
      <c r="I4587" s="6">
        <f t="shared" si="199"/>
        <v>0</v>
      </c>
      <c r="J4587" s="6">
        <v>26329.079027187501</v>
      </c>
      <c r="K4587" s="7">
        <v>26329.079027187501</v>
      </c>
      <c r="L4587" s="8">
        <f t="shared" si="200"/>
        <v>0</v>
      </c>
    </row>
    <row r="4588" spans="1:12">
      <c r="A4588" s="9"/>
      <c r="B4588" s="9"/>
      <c r="C4588" s="4" t="s">
        <v>4462</v>
      </c>
      <c r="D4588" s="4" t="s">
        <v>4471</v>
      </c>
      <c r="E4588" s="33" t="s">
        <v>4475</v>
      </c>
      <c r="F4588" s="5"/>
      <c r="G4588" s="29"/>
      <c r="H4588" s="6"/>
      <c r="I4588" s="6">
        <f t="shared" si="199"/>
        <v>0</v>
      </c>
      <c r="J4588" s="6">
        <v>26684.618505625</v>
      </c>
      <c r="K4588" s="7">
        <v>26684.618505625</v>
      </c>
      <c r="L4588" s="8">
        <f t="shared" si="200"/>
        <v>0</v>
      </c>
    </row>
    <row r="4589" spans="1:12">
      <c r="A4589" s="9"/>
      <c r="B4589" s="9"/>
      <c r="C4589" s="4" t="s">
        <v>4462</v>
      </c>
      <c r="D4589" s="4" t="s">
        <v>4471</v>
      </c>
      <c r="E4589" s="33" t="s">
        <v>4476</v>
      </c>
      <c r="F4589" s="5"/>
      <c r="G4589" s="29"/>
      <c r="H4589" s="6"/>
      <c r="I4589" s="6">
        <f t="shared" si="199"/>
        <v>0</v>
      </c>
      <c r="J4589" s="6">
        <v>60866.666289560257</v>
      </c>
      <c r="K4589" s="7">
        <v>60866.666289560257</v>
      </c>
      <c r="L4589" s="8">
        <f t="shared" si="200"/>
        <v>0</v>
      </c>
    </row>
    <row r="4590" spans="1:12">
      <c r="A4590" s="9"/>
      <c r="B4590" s="9"/>
      <c r="C4590" s="4" t="s">
        <v>4462</v>
      </c>
      <c r="D4590" s="4" t="s">
        <v>4471</v>
      </c>
      <c r="E4590" s="33" t="s">
        <v>4477</v>
      </c>
      <c r="F4590" s="5">
        <v>8.223962495624999</v>
      </c>
      <c r="G4590" s="29"/>
      <c r="H4590" s="6"/>
      <c r="I4590" s="6">
        <f t="shared" si="199"/>
        <v>8.223962495624999</v>
      </c>
      <c r="J4590" s="6">
        <v>21992.0494985</v>
      </c>
      <c r="K4590" s="7">
        <v>22000.273460995624</v>
      </c>
      <c r="L4590" s="8">
        <f t="shared" si="200"/>
        <v>3.7381183057589245E-4</v>
      </c>
    </row>
    <row r="4591" spans="1:12">
      <c r="A4591" s="9"/>
      <c r="B4591" s="9"/>
      <c r="C4591" s="4" t="s">
        <v>4462</v>
      </c>
      <c r="D4591" s="4" t="s">
        <v>4471</v>
      </c>
      <c r="E4591" s="33" t="s">
        <v>4478</v>
      </c>
      <c r="F4591" s="5"/>
      <c r="G4591" s="6">
        <v>590.65325025620621</v>
      </c>
      <c r="H4591" s="6"/>
      <c r="I4591" s="6">
        <f t="shared" si="199"/>
        <v>590.65325025620621</v>
      </c>
      <c r="J4591" s="6">
        <v>24747.406804641254</v>
      </c>
      <c r="K4591" s="7">
        <v>25338.060054897462</v>
      </c>
      <c r="L4591" s="8">
        <f t="shared" si="200"/>
        <v>2.3310910502875769E-2</v>
      </c>
    </row>
    <row r="4592" spans="1:12">
      <c r="A4592" s="9"/>
      <c r="B4592" s="9"/>
      <c r="C4592" s="4" t="s">
        <v>4462</v>
      </c>
      <c r="D4592" s="4" t="s">
        <v>4471</v>
      </c>
      <c r="E4592" s="33" t="s">
        <v>4479</v>
      </c>
      <c r="F4592" s="5"/>
      <c r="G4592" s="29"/>
      <c r="H4592" s="6"/>
      <c r="I4592" s="6">
        <f t="shared" si="199"/>
        <v>0</v>
      </c>
      <c r="J4592" s="6">
        <v>22044.342801267499</v>
      </c>
      <c r="K4592" s="7">
        <v>22044.342801267499</v>
      </c>
      <c r="L4592" s="8">
        <f t="shared" si="200"/>
        <v>0</v>
      </c>
    </row>
    <row r="4593" spans="1:12">
      <c r="A4593" s="9"/>
      <c r="B4593" s="9"/>
      <c r="C4593" s="4" t="s">
        <v>4462</v>
      </c>
      <c r="D4593" s="4" t="s">
        <v>4471</v>
      </c>
      <c r="E4593" s="33" t="s">
        <v>4067</v>
      </c>
      <c r="F4593" s="5"/>
      <c r="G4593" s="29"/>
      <c r="H4593" s="6"/>
      <c r="I4593" s="6">
        <f t="shared" si="199"/>
        <v>0</v>
      </c>
      <c r="J4593" s="6">
        <v>13972.874009500001</v>
      </c>
      <c r="K4593" s="7">
        <v>13972.874009500001</v>
      </c>
      <c r="L4593" s="8">
        <f t="shared" si="200"/>
        <v>0</v>
      </c>
    </row>
    <row r="4594" spans="1:12">
      <c r="A4594" s="9"/>
      <c r="B4594" s="9"/>
      <c r="C4594" s="4" t="s">
        <v>4462</v>
      </c>
      <c r="D4594" s="4" t="s">
        <v>4471</v>
      </c>
      <c r="E4594" s="33" t="s">
        <v>4480</v>
      </c>
      <c r="F4594" s="5"/>
      <c r="G4594" s="6">
        <v>40.356193202562501</v>
      </c>
      <c r="H4594" s="6"/>
      <c r="I4594" s="6">
        <f t="shared" si="199"/>
        <v>40.356193202562501</v>
      </c>
      <c r="J4594" s="6">
        <v>36922.06731362125</v>
      </c>
      <c r="K4594" s="7">
        <v>36962.423506823812</v>
      </c>
      <c r="L4594" s="8">
        <f t="shared" si="200"/>
        <v>1.0918167526301988E-3</v>
      </c>
    </row>
    <row r="4595" spans="1:12">
      <c r="A4595" s="9"/>
      <c r="B4595" s="9"/>
      <c r="C4595" s="4" t="s">
        <v>4462</v>
      </c>
      <c r="D4595" s="4" t="s">
        <v>4471</v>
      </c>
      <c r="E4595" s="33" t="s">
        <v>2893</v>
      </c>
      <c r="F4595" s="5"/>
      <c r="G4595" s="29"/>
      <c r="H4595" s="6"/>
      <c r="I4595" s="6">
        <f t="shared" si="199"/>
        <v>0</v>
      </c>
      <c r="J4595" s="6">
        <v>4923.68133771875</v>
      </c>
      <c r="K4595" s="7">
        <v>4923.68133771875</v>
      </c>
      <c r="L4595" s="8">
        <f t="shared" si="200"/>
        <v>0</v>
      </c>
    </row>
    <row r="4596" spans="1:12">
      <c r="A4596" s="9"/>
      <c r="B4596" s="9"/>
      <c r="C4596" s="4" t="s">
        <v>4462</v>
      </c>
      <c r="D4596" s="4" t="s">
        <v>4481</v>
      </c>
      <c r="E4596" s="32" t="s">
        <v>3585</v>
      </c>
      <c r="F4596" s="10"/>
      <c r="G4596" s="11">
        <v>142.04522849145002</v>
      </c>
      <c r="H4596" s="11"/>
      <c r="I4596" s="11">
        <f t="shared" si="199"/>
        <v>142.04522849145002</v>
      </c>
      <c r="J4596" s="11">
        <v>55787.413991562506</v>
      </c>
      <c r="K4596" s="12">
        <v>55929.459220053956</v>
      </c>
      <c r="L4596" s="13">
        <f t="shared" si="200"/>
        <v>2.5397211142802996E-3</v>
      </c>
    </row>
    <row r="4597" spans="1:12">
      <c r="A4597" s="9"/>
      <c r="B4597" s="9"/>
      <c r="C4597" s="4" t="s">
        <v>4462</v>
      </c>
      <c r="D4597" s="4" t="s">
        <v>4481</v>
      </c>
      <c r="E4597" s="33" t="s">
        <v>4482</v>
      </c>
      <c r="F4597" s="5">
        <v>1098.9464724812501</v>
      </c>
      <c r="G4597" s="29"/>
      <c r="H4597" s="6"/>
      <c r="I4597" s="6">
        <f t="shared" si="199"/>
        <v>1098.9464724812501</v>
      </c>
      <c r="J4597" s="6">
        <v>15556.590522986877</v>
      </c>
      <c r="K4597" s="7">
        <v>16655.536995468126</v>
      </c>
      <c r="L4597" s="8">
        <f t="shared" si="200"/>
        <v>6.5980849058200106E-2</v>
      </c>
    </row>
    <row r="4598" spans="1:12">
      <c r="A4598" s="9"/>
      <c r="B4598" s="9"/>
      <c r="C4598" s="4" t="s">
        <v>4462</v>
      </c>
      <c r="D4598" s="4" t="s">
        <v>4481</v>
      </c>
      <c r="E4598" s="33" t="s">
        <v>4483</v>
      </c>
      <c r="F4598" s="5"/>
      <c r="G4598" s="29"/>
      <c r="H4598" s="6"/>
      <c r="I4598" s="6">
        <f t="shared" si="199"/>
        <v>0</v>
      </c>
      <c r="J4598" s="6">
        <v>39128.032121124998</v>
      </c>
      <c r="K4598" s="7">
        <v>39128.032121124998</v>
      </c>
      <c r="L4598" s="8">
        <f t="shared" si="200"/>
        <v>0</v>
      </c>
    </row>
    <row r="4599" spans="1:12">
      <c r="A4599" s="9"/>
      <c r="B4599" s="9"/>
      <c r="C4599" s="4" t="s">
        <v>4462</v>
      </c>
      <c r="D4599" s="4" t="s">
        <v>4481</v>
      </c>
      <c r="E4599" s="33" t="s">
        <v>490</v>
      </c>
      <c r="F4599" s="5"/>
      <c r="G4599" s="29"/>
      <c r="H4599" s="6"/>
      <c r="I4599" s="6">
        <f t="shared" si="199"/>
        <v>0</v>
      </c>
      <c r="J4599" s="6">
        <v>19219.236621775573</v>
      </c>
      <c r="K4599" s="7">
        <v>19219.236621775573</v>
      </c>
      <c r="L4599" s="8">
        <f t="shared" si="200"/>
        <v>0</v>
      </c>
    </row>
    <row r="4600" spans="1:12">
      <c r="A4600" s="9"/>
      <c r="B4600" s="9"/>
      <c r="C4600" s="4" t="s">
        <v>4462</v>
      </c>
      <c r="D4600" s="4" t="s">
        <v>4481</v>
      </c>
      <c r="E4600" s="33" t="s">
        <v>4484</v>
      </c>
      <c r="F4600" s="5">
        <v>380.355418386125</v>
      </c>
      <c r="G4600" s="6">
        <v>370.56666328003274</v>
      </c>
      <c r="H4600" s="6"/>
      <c r="I4600" s="6">
        <f t="shared" si="199"/>
        <v>750.92208166615774</v>
      </c>
      <c r="J4600" s="6">
        <v>68760.445611998381</v>
      </c>
      <c r="K4600" s="7">
        <v>69511.367693664535</v>
      </c>
      <c r="L4600" s="8">
        <f t="shared" si="200"/>
        <v>1.0802867309063161E-2</v>
      </c>
    </row>
    <row r="4601" spans="1:12">
      <c r="A4601" s="4" t="s">
        <v>4485</v>
      </c>
      <c r="B4601" s="14"/>
      <c r="C4601" s="15">
        <f>SUBTOTAL(3,C4577:C4600)</f>
        <v>24</v>
      </c>
      <c r="D4601" s="15">
        <f t="shared" ref="D4601:E4601" si="202">SUBTOTAL(3,D4577:D4600)</f>
        <v>24</v>
      </c>
      <c r="E4601" s="34">
        <f t="shared" si="202"/>
        <v>24</v>
      </c>
      <c r="F4601" s="10">
        <v>1772.62395290325</v>
      </c>
      <c r="G4601" s="11">
        <v>1143.6213352302516</v>
      </c>
      <c r="H4601" s="11"/>
      <c r="I4601" s="11">
        <f t="shared" si="199"/>
        <v>2916.2452881335016</v>
      </c>
      <c r="J4601" s="11">
        <v>721850.61209949967</v>
      </c>
      <c r="K4601" s="12">
        <v>724766.85738763318</v>
      </c>
      <c r="L4601" s="13">
        <f t="shared" si="200"/>
        <v>4.0237012197893336E-3</v>
      </c>
    </row>
    <row r="4602" spans="1:12">
      <c r="A4602" s="4" t="s">
        <v>4486</v>
      </c>
      <c r="B4602" s="4" t="s">
        <v>4487</v>
      </c>
      <c r="C4602" s="4" t="s">
        <v>4292</v>
      </c>
      <c r="D4602" s="4" t="s">
        <v>4488</v>
      </c>
      <c r="E4602" s="32" t="s">
        <v>4489</v>
      </c>
      <c r="F4602" s="10"/>
      <c r="G4602" s="28"/>
      <c r="H4602" s="11"/>
      <c r="I4602" s="11">
        <f t="shared" si="199"/>
        <v>0</v>
      </c>
      <c r="J4602" s="11">
        <v>41819.337667799999</v>
      </c>
      <c r="K4602" s="12">
        <v>41819.337667799999</v>
      </c>
      <c r="L4602" s="13">
        <f t="shared" si="200"/>
        <v>0</v>
      </c>
    </row>
    <row r="4603" spans="1:12">
      <c r="A4603" s="9"/>
      <c r="B4603" s="9"/>
      <c r="C4603" s="4" t="s">
        <v>4292</v>
      </c>
      <c r="D4603" s="4" t="s">
        <v>4488</v>
      </c>
      <c r="E4603" s="33" t="s">
        <v>2474</v>
      </c>
      <c r="F4603" s="5">
        <v>85.868720402562488</v>
      </c>
      <c r="G4603" s="29"/>
      <c r="H4603" s="6"/>
      <c r="I4603" s="6">
        <f t="shared" si="199"/>
        <v>85.868720402562488</v>
      </c>
      <c r="J4603" s="6">
        <v>37603.477513062498</v>
      </c>
      <c r="K4603" s="7">
        <v>37689.346233465061</v>
      </c>
      <c r="L4603" s="8">
        <f t="shared" si="200"/>
        <v>2.2783287316965471E-3</v>
      </c>
    </row>
    <row r="4604" spans="1:12">
      <c r="A4604" s="9"/>
      <c r="B4604" s="9"/>
      <c r="C4604" s="4" t="s">
        <v>4292</v>
      </c>
      <c r="D4604" s="4" t="s">
        <v>4488</v>
      </c>
      <c r="E4604" s="33" t="s">
        <v>4490</v>
      </c>
      <c r="F4604" s="5"/>
      <c r="G4604" s="29"/>
      <c r="H4604" s="6"/>
      <c r="I4604" s="6">
        <f t="shared" si="199"/>
        <v>0</v>
      </c>
      <c r="J4604" s="6">
        <v>64040.199958124998</v>
      </c>
      <c r="K4604" s="7">
        <v>64040.199958124998</v>
      </c>
      <c r="L4604" s="8">
        <f t="shared" si="200"/>
        <v>0</v>
      </c>
    </row>
    <row r="4605" spans="1:12">
      <c r="A4605" s="9"/>
      <c r="B4605" s="9"/>
      <c r="C4605" s="4" t="s">
        <v>4292</v>
      </c>
      <c r="D4605" s="4" t="s">
        <v>4488</v>
      </c>
      <c r="E4605" s="33" t="s">
        <v>4491</v>
      </c>
      <c r="F4605" s="5">
        <v>22.056489112624998</v>
      </c>
      <c r="G4605" s="29"/>
      <c r="H4605" s="6"/>
      <c r="I4605" s="6">
        <f t="shared" si="199"/>
        <v>22.056489112624998</v>
      </c>
      <c r="J4605" s="6">
        <v>106083.91199630001</v>
      </c>
      <c r="K4605" s="7">
        <v>106105.96848541264</v>
      </c>
      <c r="L4605" s="8">
        <f t="shared" si="200"/>
        <v>2.0787227549463728E-4</v>
      </c>
    </row>
    <row r="4606" spans="1:12">
      <c r="A4606" s="9"/>
      <c r="B4606" s="9"/>
      <c r="C4606" s="4" t="s">
        <v>4292</v>
      </c>
      <c r="D4606" s="4" t="s">
        <v>4488</v>
      </c>
      <c r="E4606" s="33" t="s">
        <v>4492</v>
      </c>
      <c r="F4606" s="5"/>
      <c r="G4606" s="29"/>
      <c r="H4606" s="6"/>
      <c r="I4606" s="6">
        <f t="shared" si="199"/>
        <v>0</v>
      </c>
      <c r="J4606" s="6">
        <v>104977.79043163563</v>
      </c>
      <c r="K4606" s="7">
        <v>104977.79043163563</v>
      </c>
      <c r="L4606" s="8">
        <f t="shared" si="200"/>
        <v>0</v>
      </c>
    </row>
    <row r="4607" spans="1:12">
      <c r="A4607" s="9"/>
      <c r="B4607" s="9"/>
      <c r="C4607" s="4" t="s">
        <v>4292</v>
      </c>
      <c r="D4607" s="4" t="s">
        <v>4488</v>
      </c>
      <c r="E4607" s="33" t="s">
        <v>4493</v>
      </c>
      <c r="F4607" s="5">
        <v>75.609997099374993</v>
      </c>
      <c r="G4607" s="29"/>
      <c r="H4607" s="6"/>
      <c r="I4607" s="6">
        <f t="shared" si="199"/>
        <v>75.609997099374993</v>
      </c>
      <c r="J4607" s="6">
        <v>29517.230599437502</v>
      </c>
      <c r="K4607" s="7">
        <v>29592.840596536877</v>
      </c>
      <c r="L4607" s="8">
        <f t="shared" si="200"/>
        <v>2.5550097785551314E-3</v>
      </c>
    </row>
    <row r="4608" spans="1:12">
      <c r="A4608" s="9"/>
      <c r="B4608" s="9"/>
      <c r="C4608" s="4" t="s">
        <v>4292</v>
      </c>
      <c r="D4608" s="4" t="s">
        <v>4488</v>
      </c>
      <c r="E4608" s="33" t="s">
        <v>3927</v>
      </c>
      <c r="F4608" s="5">
        <v>7.0563043106249994</v>
      </c>
      <c r="G4608" s="29"/>
      <c r="H4608" s="6"/>
      <c r="I4608" s="6">
        <f t="shared" si="199"/>
        <v>7.0563043106249994</v>
      </c>
      <c r="J4608" s="6">
        <v>24964.144032374999</v>
      </c>
      <c r="K4608" s="7">
        <v>24971.200336685626</v>
      </c>
      <c r="L4608" s="8">
        <f t="shared" si="200"/>
        <v>2.8257769812764906E-4</v>
      </c>
    </row>
    <row r="4609" spans="1:12">
      <c r="A4609" s="9"/>
      <c r="B4609" s="9"/>
      <c r="C4609" s="4" t="s">
        <v>4292</v>
      </c>
      <c r="D4609" s="4" t="s">
        <v>4488</v>
      </c>
      <c r="E4609" s="33" t="s">
        <v>4494</v>
      </c>
      <c r="F4609" s="5">
        <v>7.5022189538124993</v>
      </c>
      <c r="G4609" s="29"/>
      <c r="H4609" s="6"/>
      <c r="I4609" s="6">
        <f t="shared" si="199"/>
        <v>7.5022189538124993</v>
      </c>
      <c r="J4609" s="6">
        <v>72253.417981184379</v>
      </c>
      <c r="K4609" s="7">
        <v>72260.920200138193</v>
      </c>
      <c r="L4609" s="8">
        <f t="shared" si="200"/>
        <v>1.0382124851211281E-4</v>
      </c>
    </row>
    <row r="4610" spans="1:12">
      <c r="A4610" s="9"/>
      <c r="B4610" s="9"/>
      <c r="C4610" s="4" t="s">
        <v>4292</v>
      </c>
      <c r="D4610" s="4" t="s">
        <v>4488</v>
      </c>
      <c r="E4610" s="33" t="s">
        <v>4495</v>
      </c>
      <c r="F4610" s="5"/>
      <c r="G4610" s="6">
        <v>92.233212193518753</v>
      </c>
      <c r="H4610" s="6"/>
      <c r="I4610" s="6">
        <f t="shared" si="199"/>
        <v>92.233212193518753</v>
      </c>
      <c r="J4610" s="6">
        <v>107246.69892242033</v>
      </c>
      <c r="K4610" s="7">
        <v>107338.93213461385</v>
      </c>
      <c r="L4610" s="8">
        <f t="shared" si="200"/>
        <v>8.5927081963000154E-4</v>
      </c>
    </row>
    <row r="4611" spans="1:12">
      <c r="A4611" s="4" t="s">
        <v>4496</v>
      </c>
      <c r="B4611" s="14"/>
      <c r="C4611" s="15">
        <f>SUBTOTAL(3,C4602:C4610)</f>
        <v>9</v>
      </c>
      <c r="D4611" s="15">
        <f t="shared" ref="D4611:E4611" si="203">SUBTOTAL(3,D4602:D4610)</f>
        <v>9</v>
      </c>
      <c r="E4611" s="34">
        <f t="shared" si="203"/>
        <v>9</v>
      </c>
      <c r="F4611" s="10">
        <v>198.09372987899997</v>
      </c>
      <c r="G4611" s="11">
        <v>92.233212193518753</v>
      </c>
      <c r="H4611" s="11"/>
      <c r="I4611" s="11">
        <f t="shared" si="199"/>
        <v>290.3269420725187</v>
      </c>
      <c r="J4611" s="11">
        <v>588506.20910234028</v>
      </c>
      <c r="K4611" s="12">
        <v>588796.53604441287</v>
      </c>
      <c r="L4611" s="13">
        <f t="shared" si="200"/>
        <v>4.9308534323751413E-4</v>
      </c>
    </row>
    <row r="4612" spans="1:12">
      <c r="A4612" s="4" t="s">
        <v>4497</v>
      </c>
      <c r="B4612" s="4" t="s">
        <v>4498</v>
      </c>
      <c r="C4612" s="4" t="s">
        <v>4499</v>
      </c>
      <c r="D4612" s="4" t="s">
        <v>4500</v>
      </c>
      <c r="E4612" s="32" t="s">
        <v>4501</v>
      </c>
      <c r="F4612" s="10">
        <v>227.35530382375001</v>
      </c>
      <c r="G4612" s="28"/>
      <c r="H4612" s="11"/>
      <c r="I4612" s="11">
        <f t="shared" si="199"/>
        <v>227.35530382375001</v>
      </c>
      <c r="J4612" s="11">
        <v>8283.8676532500012</v>
      </c>
      <c r="K4612" s="12">
        <v>8511.2229570737509</v>
      </c>
      <c r="L4612" s="13">
        <f t="shared" si="200"/>
        <v>2.6712413124460928E-2</v>
      </c>
    </row>
    <row r="4613" spans="1:12">
      <c r="A4613" s="9"/>
      <c r="B4613" s="9"/>
      <c r="C4613" s="4" t="s">
        <v>4499</v>
      </c>
      <c r="D4613" s="4" t="s">
        <v>4500</v>
      </c>
      <c r="E4613" s="33" t="s">
        <v>613</v>
      </c>
      <c r="F4613" s="5">
        <v>1895.5329022575002</v>
      </c>
      <c r="G4613" s="6">
        <v>14.993100308918438</v>
      </c>
      <c r="H4613" s="6">
        <v>9.9249132296114819</v>
      </c>
      <c r="I4613" s="6">
        <f t="shared" ref="I4613:I4676" si="204">+H4613+G4613+F4613</f>
        <v>1920.4509157960301</v>
      </c>
      <c r="J4613" s="6">
        <v>2789.1743191437499</v>
      </c>
      <c r="K4613" s="7">
        <v>4709.6252349397801</v>
      </c>
      <c r="L4613" s="8">
        <f t="shared" ref="L4613:L4676" si="205">+I4613/K4613</f>
        <v>0.407771493482875</v>
      </c>
    </row>
    <row r="4614" spans="1:12">
      <c r="A4614" s="9"/>
      <c r="B4614" s="9"/>
      <c r="C4614" s="4" t="s">
        <v>4499</v>
      </c>
      <c r="D4614" s="4" t="s">
        <v>4500</v>
      </c>
      <c r="E4614" s="33" t="s">
        <v>4502</v>
      </c>
      <c r="F4614" s="5">
        <v>1270.7050566277501</v>
      </c>
      <c r="G4614" s="6">
        <v>49.911872854969964</v>
      </c>
      <c r="H4614" s="6">
        <v>1.4945110733262501</v>
      </c>
      <c r="I4614" s="6">
        <f t="shared" si="204"/>
        <v>1322.1114405560463</v>
      </c>
      <c r="J4614" s="6">
        <v>11587.659464625</v>
      </c>
      <c r="K4614" s="7">
        <v>12909.770905181045</v>
      </c>
      <c r="L4614" s="8">
        <f t="shared" si="205"/>
        <v>0.10241168881048437</v>
      </c>
    </row>
    <row r="4615" spans="1:12">
      <c r="A4615" s="9"/>
      <c r="B4615" s="9"/>
      <c r="C4615" s="4" t="s">
        <v>4499</v>
      </c>
      <c r="D4615" s="4" t="s">
        <v>4500</v>
      </c>
      <c r="E4615" s="33" t="s">
        <v>4503</v>
      </c>
      <c r="F4615" s="5">
        <v>220.65204586687497</v>
      </c>
      <c r="G4615" s="6">
        <v>3.0134112313250001</v>
      </c>
      <c r="H4615" s="6"/>
      <c r="I4615" s="6">
        <f t="shared" si="204"/>
        <v>223.66545709819997</v>
      </c>
      <c r="J4615" s="6">
        <v>2634.0703982062505</v>
      </c>
      <c r="K4615" s="7">
        <v>2857.7358553044505</v>
      </c>
      <c r="L4615" s="8">
        <f t="shared" si="205"/>
        <v>7.8266665788245718E-2</v>
      </c>
    </row>
    <row r="4616" spans="1:12">
      <c r="A4616" s="9"/>
      <c r="B4616" s="9"/>
      <c r="C4616" s="4" t="s">
        <v>4499</v>
      </c>
      <c r="D4616" s="4" t="s">
        <v>4500</v>
      </c>
      <c r="E4616" s="33" t="s">
        <v>4504</v>
      </c>
      <c r="F4616" s="5">
        <v>48.331875501062498</v>
      </c>
      <c r="G4616" s="6">
        <v>11.179683803450001</v>
      </c>
      <c r="H4616" s="6"/>
      <c r="I4616" s="6">
        <f t="shared" si="204"/>
        <v>59.511559304512502</v>
      </c>
      <c r="J4616" s="6">
        <v>3934.0795178624999</v>
      </c>
      <c r="K4616" s="7">
        <v>3993.5910771670124</v>
      </c>
      <c r="L4616" s="8">
        <f t="shared" si="205"/>
        <v>1.4901765893049075E-2</v>
      </c>
    </row>
    <row r="4617" spans="1:12">
      <c r="A4617" s="9"/>
      <c r="B4617" s="9"/>
      <c r="C4617" s="4" t="s">
        <v>4499</v>
      </c>
      <c r="D4617" s="4" t="s">
        <v>4505</v>
      </c>
      <c r="E4617" s="32" t="s">
        <v>4506</v>
      </c>
      <c r="F4617" s="10">
        <v>12.1212938548125</v>
      </c>
      <c r="G4617" s="28"/>
      <c r="H4617" s="11"/>
      <c r="I4617" s="11">
        <f t="shared" si="204"/>
        <v>12.1212938548125</v>
      </c>
      <c r="J4617" s="11">
        <v>2974.7022109124996</v>
      </c>
      <c r="K4617" s="12">
        <v>2986.823504767312</v>
      </c>
      <c r="L4617" s="13">
        <f t="shared" si="205"/>
        <v>4.0582558144013287E-3</v>
      </c>
    </row>
    <row r="4618" spans="1:12">
      <c r="A4618" s="9"/>
      <c r="B4618" s="9"/>
      <c r="C4618" s="4" t="s">
        <v>4499</v>
      </c>
      <c r="D4618" s="4" t="s">
        <v>4505</v>
      </c>
      <c r="E4618" s="33" t="s">
        <v>4507</v>
      </c>
      <c r="F4618" s="5">
        <v>150.786748988125</v>
      </c>
      <c r="G4618" s="29"/>
      <c r="H4618" s="6"/>
      <c r="I4618" s="6">
        <f t="shared" si="204"/>
        <v>150.786748988125</v>
      </c>
      <c r="J4618" s="6">
        <v>4153.31404319375</v>
      </c>
      <c r="K4618" s="7">
        <v>4304.1007921818746</v>
      </c>
      <c r="L4618" s="8">
        <f t="shared" si="205"/>
        <v>3.5033275536209454E-2</v>
      </c>
    </row>
    <row r="4619" spans="1:12">
      <c r="A4619" s="9"/>
      <c r="B4619" s="9"/>
      <c r="C4619" s="4" t="s">
        <v>4499</v>
      </c>
      <c r="D4619" s="4" t="s">
        <v>4505</v>
      </c>
      <c r="E4619" s="33" t="s">
        <v>4508</v>
      </c>
      <c r="F4619" s="5">
        <v>4.5417615302956253</v>
      </c>
      <c r="G4619" s="29"/>
      <c r="H4619" s="6"/>
      <c r="I4619" s="6">
        <f t="shared" si="204"/>
        <v>4.5417615302956253</v>
      </c>
      <c r="J4619" s="6">
        <v>804.35926119374994</v>
      </c>
      <c r="K4619" s="7">
        <v>808.90102272404556</v>
      </c>
      <c r="L4619" s="8">
        <f t="shared" si="205"/>
        <v>5.6147308542160608E-3</v>
      </c>
    </row>
    <row r="4620" spans="1:12">
      <c r="A4620" s="9"/>
      <c r="B4620" s="9"/>
      <c r="C4620" s="4" t="s">
        <v>4499</v>
      </c>
      <c r="D4620" s="4" t="s">
        <v>4505</v>
      </c>
      <c r="E4620" s="33" t="s">
        <v>4509</v>
      </c>
      <c r="F4620" s="5">
        <v>360.73234762761251</v>
      </c>
      <c r="G4620" s="29"/>
      <c r="H4620" s="6"/>
      <c r="I4620" s="6">
        <f t="shared" si="204"/>
        <v>360.73234762761251</v>
      </c>
      <c r="J4620" s="6">
        <v>3792.1066512062498</v>
      </c>
      <c r="K4620" s="7">
        <v>4152.8389988338622</v>
      </c>
      <c r="L4620" s="8">
        <f t="shared" si="205"/>
        <v>8.6864033912441088E-2</v>
      </c>
    </row>
    <row r="4621" spans="1:12">
      <c r="A4621" s="9"/>
      <c r="B4621" s="9"/>
      <c r="C4621" s="4" t="s">
        <v>4499</v>
      </c>
      <c r="D4621" s="4" t="s">
        <v>4505</v>
      </c>
      <c r="E4621" s="33" t="s">
        <v>4510</v>
      </c>
      <c r="F4621" s="5">
        <v>4.9920503548750004</v>
      </c>
      <c r="G4621" s="29"/>
      <c r="H4621" s="6"/>
      <c r="I4621" s="6">
        <f t="shared" si="204"/>
        <v>4.9920503548750004</v>
      </c>
      <c r="J4621" s="6">
        <v>1948.741083822375</v>
      </c>
      <c r="K4621" s="7">
        <v>1953.7331341772499</v>
      </c>
      <c r="L4621" s="8">
        <f t="shared" si="205"/>
        <v>2.5551342031045797E-3</v>
      </c>
    </row>
    <row r="4622" spans="1:12">
      <c r="A4622" s="9"/>
      <c r="B4622" s="9"/>
      <c r="C4622" s="4" t="s">
        <v>4499</v>
      </c>
      <c r="D4622" s="4" t="s">
        <v>4505</v>
      </c>
      <c r="E4622" s="33" t="s">
        <v>4511</v>
      </c>
      <c r="F4622" s="5">
        <v>800.9956476875625</v>
      </c>
      <c r="G4622" s="29"/>
      <c r="H4622" s="6"/>
      <c r="I4622" s="6">
        <f t="shared" si="204"/>
        <v>800.9956476875625</v>
      </c>
      <c r="J4622" s="6">
        <v>9663.9984171294309</v>
      </c>
      <c r="K4622" s="7">
        <v>10464.994064816994</v>
      </c>
      <c r="L4622" s="8">
        <f t="shared" si="205"/>
        <v>7.6540477971266757E-2</v>
      </c>
    </row>
    <row r="4623" spans="1:12">
      <c r="A4623" s="9"/>
      <c r="B4623" s="9"/>
      <c r="C4623" s="4" t="s">
        <v>4499</v>
      </c>
      <c r="D4623" s="4" t="s">
        <v>4505</v>
      </c>
      <c r="E4623" s="33" t="s">
        <v>4512</v>
      </c>
      <c r="F4623" s="5">
        <v>6.260654395375</v>
      </c>
      <c r="G4623" s="29"/>
      <c r="H4623" s="6"/>
      <c r="I4623" s="6">
        <f t="shared" si="204"/>
        <v>6.260654395375</v>
      </c>
      <c r="J4623" s="6">
        <v>1122.4928866841876</v>
      </c>
      <c r="K4623" s="7">
        <v>1128.7535410795626</v>
      </c>
      <c r="L4623" s="8">
        <f t="shared" si="205"/>
        <v>5.5465202699494379E-3</v>
      </c>
    </row>
    <row r="4624" spans="1:12">
      <c r="A4624" s="9"/>
      <c r="B4624" s="9"/>
      <c r="C4624" s="4" t="s">
        <v>4499</v>
      </c>
      <c r="D4624" s="4" t="s">
        <v>4505</v>
      </c>
      <c r="E4624" s="33" t="s">
        <v>4513</v>
      </c>
      <c r="F4624" s="5">
        <v>2733.1435513853066</v>
      </c>
      <c r="G4624" s="6">
        <v>36.218568405459472</v>
      </c>
      <c r="H4624" s="6">
        <v>396.0454170177357</v>
      </c>
      <c r="I4624" s="6">
        <f t="shared" si="204"/>
        <v>3165.4075368085018</v>
      </c>
      <c r="J4624" s="6">
        <v>5030.9145434875009</v>
      </c>
      <c r="K4624" s="7">
        <v>8196.3220802960022</v>
      </c>
      <c r="L4624" s="8">
        <f t="shared" si="205"/>
        <v>0.3861985297549686</v>
      </c>
    </row>
    <row r="4625" spans="1:12">
      <c r="A4625" s="9"/>
      <c r="B4625" s="9"/>
      <c r="C4625" s="4" t="s">
        <v>4499</v>
      </c>
      <c r="D4625" s="4" t="s">
        <v>4505</v>
      </c>
      <c r="E4625" s="33" t="s">
        <v>4514</v>
      </c>
      <c r="F4625" s="5">
        <v>4032.6763695435939</v>
      </c>
      <c r="G4625" s="6">
        <v>0.90323485975625006</v>
      </c>
      <c r="H4625" s="6">
        <v>11.498440514312499</v>
      </c>
      <c r="I4625" s="6">
        <f t="shared" si="204"/>
        <v>4045.0780449176627</v>
      </c>
      <c r="J4625" s="6">
        <v>4913.8820588875005</v>
      </c>
      <c r="K4625" s="7">
        <v>8958.9601038051624</v>
      </c>
      <c r="L4625" s="8">
        <f t="shared" si="205"/>
        <v>0.45151200563998339</v>
      </c>
    </row>
    <row r="4626" spans="1:12">
      <c r="A4626" s="9"/>
      <c r="B4626" s="9"/>
      <c r="C4626" s="4" t="s">
        <v>4499</v>
      </c>
      <c r="D4626" s="4" t="s">
        <v>4505</v>
      </c>
      <c r="E4626" s="33" t="s">
        <v>4515</v>
      </c>
      <c r="F4626" s="5">
        <v>1527.4979031679686</v>
      </c>
      <c r="G4626" s="6">
        <v>162.66567193499998</v>
      </c>
      <c r="H4626" s="6">
        <v>530.97985751468752</v>
      </c>
      <c r="I4626" s="6">
        <f t="shared" si="204"/>
        <v>2221.1434326176559</v>
      </c>
      <c r="J4626" s="6">
        <v>1565.6123863243752</v>
      </c>
      <c r="K4626" s="7">
        <v>3786.7558189420311</v>
      </c>
      <c r="L4626" s="8">
        <f t="shared" si="205"/>
        <v>0.58655575875980659</v>
      </c>
    </row>
    <row r="4627" spans="1:12">
      <c r="A4627" s="9"/>
      <c r="B4627" s="9"/>
      <c r="C4627" s="4" t="s">
        <v>4499</v>
      </c>
      <c r="D4627" s="4" t="s">
        <v>4505</v>
      </c>
      <c r="E4627" s="33" t="s">
        <v>4516</v>
      </c>
      <c r="F4627" s="5">
        <v>1932.5518979322451</v>
      </c>
      <c r="G4627" s="6">
        <v>144.87507864662501</v>
      </c>
      <c r="H4627" s="6">
        <v>135.37444796488376</v>
      </c>
      <c r="I4627" s="6">
        <f t="shared" si="204"/>
        <v>2212.8014245437539</v>
      </c>
      <c r="J4627" s="6">
        <v>7351.916338343126</v>
      </c>
      <c r="K4627" s="7">
        <v>9564.7177628868794</v>
      </c>
      <c r="L4627" s="8">
        <f t="shared" si="205"/>
        <v>0.23135041507757706</v>
      </c>
    </row>
    <row r="4628" spans="1:12">
      <c r="A4628" s="9"/>
      <c r="B4628" s="9"/>
      <c r="C4628" s="4" t="s">
        <v>4499</v>
      </c>
      <c r="D4628" s="4" t="s">
        <v>4505</v>
      </c>
      <c r="E4628" s="33" t="s">
        <v>4517</v>
      </c>
      <c r="F4628" s="5">
        <v>1.7111178081687499</v>
      </c>
      <c r="G4628" s="29"/>
      <c r="H4628" s="6"/>
      <c r="I4628" s="6">
        <f t="shared" si="204"/>
        <v>1.7111178081687499</v>
      </c>
      <c r="J4628" s="6">
        <v>1837.5808473940001</v>
      </c>
      <c r="K4628" s="7">
        <v>1839.2919652021687</v>
      </c>
      <c r="L4628" s="8">
        <f t="shared" si="205"/>
        <v>9.3031331650528346E-4</v>
      </c>
    </row>
    <row r="4629" spans="1:12">
      <c r="A4629" s="9"/>
      <c r="B4629" s="9"/>
      <c r="C4629" s="4" t="s">
        <v>4499</v>
      </c>
      <c r="D4629" s="4" t="s">
        <v>4505</v>
      </c>
      <c r="E4629" s="33" t="s">
        <v>4518</v>
      </c>
      <c r="F4629" s="5">
        <v>14.369296131500001</v>
      </c>
      <c r="G4629" s="29"/>
      <c r="H4629" s="6"/>
      <c r="I4629" s="6">
        <f t="shared" si="204"/>
        <v>14.369296131500001</v>
      </c>
      <c r="J4629" s="6">
        <v>741.57932635250006</v>
      </c>
      <c r="K4629" s="7">
        <v>755.94862248400011</v>
      </c>
      <c r="L4629" s="8">
        <f t="shared" si="205"/>
        <v>1.9008297262694106E-2</v>
      </c>
    </row>
    <row r="4630" spans="1:12">
      <c r="A4630" s="9"/>
      <c r="B4630" s="9"/>
      <c r="C4630" s="4" t="s">
        <v>4499</v>
      </c>
      <c r="D4630" s="4" t="s">
        <v>4519</v>
      </c>
      <c r="E4630" s="32" t="s">
        <v>1617</v>
      </c>
      <c r="F4630" s="10">
        <v>1099.5275683530624</v>
      </c>
      <c r="G4630" s="28"/>
      <c r="H4630" s="11"/>
      <c r="I4630" s="11">
        <f t="shared" si="204"/>
        <v>1099.5275683530624</v>
      </c>
      <c r="J4630" s="11">
        <v>6900.5338179837499</v>
      </c>
      <c r="K4630" s="12">
        <v>8000.0613863368126</v>
      </c>
      <c r="L4630" s="13">
        <f t="shared" si="205"/>
        <v>0.13743989142769947</v>
      </c>
    </row>
    <row r="4631" spans="1:12">
      <c r="A4631" s="9"/>
      <c r="B4631" s="9"/>
      <c r="C4631" s="4" t="s">
        <v>4499</v>
      </c>
      <c r="D4631" s="4" t="s">
        <v>4519</v>
      </c>
      <c r="E4631" s="33" t="s">
        <v>968</v>
      </c>
      <c r="F4631" s="5">
        <v>1040.7114345103125</v>
      </c>
      <c r="G4631" s="29"/>
      <c r="H4631" s="6"/>
      <c r="I4631" s="6">
        <f t="shared" si="204"/>
        <v>1040.7114345103125</v>
      </c>
      <c r="J4631" s="6">
        <v>11762.010042125001</v>
      </c>
      <c r="K4631" s="7">
        <v>12802.721476635314</v>
      </c>
      <c r="L4631" s="8">
        <f t="shared" si="205"/>
        <v>8.1288297680269628E-2</v>
      </c>
    </row>
    <row r="4632" spans="1:12">
      <c r="A4632" s="9"/>
      <c r="B4632" s="9"/>
      <c r="C4632" s="4" t="s">
        <v>4499</v>
      </c>
      <c r="D4632" s="4" t="s">
        <v>4519</v>
      </c>
      <c r="E4632" s="33" t="s">
        <v>4520</v>
      </c>
      <c r="F4632" s="5">
        <v>30.0803931680625</v>
      </c>
      <c r="G4632" s="29"/>
      <c r="H4632" s="6"/>
      <c r="I4632" s="6">
        <f t="shared" si="204"/>
        <v>30.0803931680625</v>
      </c>
      <c r="J4632" s="6">
        <v>3258.0381030062499</v>
      </c>
      <c r="K4632" s="7">
        <v>3288.1184961743124</v>
      </c>
      <c r="L4632" s="8">
        <f t="shared" si="205"/>
        <v>9.1482083760243693E-3</v>
      </c>
    </row>
    <row r="4633" spans="1:12">
      <c r="A4633" s="9"/>
      <c r="B4633" s="9"/>
      <c r="C4633" s="4" t="s">
        <v>4499</v>
      </c>
      <c r="D4633" s="4" t="s">
        <v>4521</v>
      </c>
      <c r="E4633" s="32" t="s">
        <v>4522</v>
      </c>
      <c r="F4633" s="10">
        <v>104.36465850175</v>
      </c>
      <c r="G4633" s="28"/>
      <c r="H4633" s="11"/>
      <c r="I4633" s="11">
        <f t="shared" si="204"/>
        <v>104.36465850175</v>
      </c>
      <c r="J4633" s="11">
        <v>4494.6895684343754</v>
      </c>
      <c r="K4633" s="12">
        <v>4599.0542269361249</v>
      </c>
      <c r="L4633" s="13">
        <f t="shared" si="205"/>
        <v>2.2692634909694771E-2</v>
      </c>
    </row>
    <row r="4634" spans="1:12">
      <c r="A4634" s="9"/>
      <c r="B4634" s="9"/>
      <c r="C4634" s="4" t="s">
        <v>4499</v>
      </c>
      <c r="D4634" s="4" t="s">
        <v>4521</v>
      </c>
      <c r="E4634" s="33" t="s">
        <v>471</v>
      </c>
      <c r="F4634" s="5">
        <v>1110.4676444034749</v>
      </c>
      <c r="G4634" s="29"/>
      <c r="H4634" s="6"/>
      <c r="I4634" s="6">
        <f t="shared" si="204"/>
        <v>1110.4676444034749</v>
      </c>
      <c r="J4634" s="6">
        <v>9341.5455631875011</v>
      </c>
      <c r="K4634" s="7">
        <v>10452.013207590975</v>
      </c>
      <c r="L4634" s="8">
        <f t="shared" si="205"/>
        <v>0.10624437822150631</v>
      </c>
    </row>
    <row r="4635" spans="1:12">
      <c r="A4635" s="9"/>
      <c r="B4635" s="9"/>
      <c r="C4635" s="4" t="s">
        <v>4499</v>
      </c>
      <c r="D4635" s="4" t="s">
        <v>4521</v>
      </c>
      <c r="E4635" s="33" t="s">
        <v>4523</v>
      </c>
      <c r="F4635" s="5">
        <v>979.30697827544373</v>
      </c>
      <c r="G4635" s="6">
        <v>3.7406506716312498</v>
      </c>
      <c r="H4635" s="6">
        <v>4.4952394982687505</v>
      </c>
      <c r="I4635" s="6">
        <f t="shared" si="204"/>
        <v>987.54286844534374</v>
      </c>
      <c r="J4635" s="6">
        <v>6564.57370133125</v>
      </c>
      <c r="K4635" s="7">
        <v>7552.1165697765937</v>
      </c>
      <c r="L4635" s="8">
        <f t="shared" si="205"/>
        <v>0.13076372157673902</v>
      </c>
    </row>
    <row r="4636" spans="1:12">
      <c r="A4636" s="9"/>
      <c r="B4636" s="9"/>
      <c r="C4636" s="4" t="s">
        <v>4499</v>
      </c>
      <c r="D4636" s="4" t="s">
        <v>4521</v>
      </c>
      <c r="E4636" s="33" t="s">
        <v>4524</v>
      </c>
      <c r="F4636" s="5">
        <v>693.99061829881248</v>
      </c>
      <c r="G4636" s="6">
        <v>187.96863308999625</v>
      </c>
      <c r="H4636" s="6">
        <v>39.533512851906252</v>
      </c>
      <c r="I4636" s="6">
        <f t="shared" si="204"/>
        <v>921.49276424071491</v>
      </c>
      <c r="J4636" s="6">
        <v>4904.1454780874992</v>
      </c>
      <c r="K4636" s="7">
        <v>5825.6382423282139</v>
      </c>
      <c r="L4636" s="8">
        <f t="shared" si="205"/>
        <v>0.15817885112489249</v>
      </c>
    </row>
    <row r="4637" spans="1:12">
      <c r="A4637" s="9"/>
      <c r="B4637" s="9"/>
      <c r="C4637" s="4" t="s">
        <v>4499</v>
      </c>
      <c r="D4637" s="4" t="s">
        <v>4521</v>
      </c>
      <c r="E4637" s="33" t="s">
        <v>4525</v>
      </c>
      <c r="F4637" s="5">
        <v>188.6737345492437</v>
      </c>
      <c r="G4637" s="29"/>
      <c r="H4637" s="6"/>
      <c r="I4637" s="6">
        <f t="shared" si="204"/>
        <v>188.6737345492437</v>
      </c>
      <c r="J4637" s="6">
        <v>4617.3457942250006</v>
      </c>
      <c r="K4637" s="7">
        <v>4806.0195287742445</v>
      </c>
      <c r="L4637" s="8">
        <f t="shared" si="205"/>
        <v>3.9257796065877447E-2</v>
      </c>
    </row>
    <row r="4638" spans="1:12">
      <c r="A4638" s="9"/>
      <c r="B4638" s="9"/>
      <c r="C4638" s="4" t="s">
        <v>4499</v>
      </c>
      <c r="D4638" s="4" t="s">
        <v>4521</v>
      </c>
      <c r="E4638" s="33" t="s">
        <v>4526</v>
      </c>
      <c r="F4638" s="5">
        <v>1816.6506672641126</v>
      </c>
      <c r="G4638" s="29"/>
      <c r="H4638" s="6"/>
      <c r="I4638" s="6">
        <f t="shared" si="204"/>
        <v>1816.6506672641126</v>
      </c>
      <c r="J4638" s="6">
        <v>10197.30453079375</v>
      </c>
      <c r="K4638" s="7">
        <v>12013.955198057862</v>
      </c>
      <c r="L4638" s="8">
        <f t="shared" si="205"/>
        <v>0.15121170649594121</v>
      </c>
    </row>
    <row r="4639" spans="1:12">
      <c r="A4639" s="9"/>
      <c r="B4639" s="9"/>
      <c r="C4639" s="4" t="s">
        <v>4499</v>
      </c>
      <c r="D4639" s="4" t="s">
        <v>4521</v>
      </c>
      <c r="E4639" s="33" t="s">
        <v>4527</v>
      </c>
      <c r="F4639" s="5">
        <v>177.26037591062502</v>
      </c>
      <c r="G4639" s="29"/>
      <c r="H4639" s="6"/>
      <c r="I4639" s="6">
        <f t="shared" si="204"/>
        <v>177.26037591062502</v>
      </c>
      <c r="J4639" s="6">
        <v>6566.0789159999995</v>
      </c>
      <c r="K4639" s="7">
        <v>6743.3392919106245</v>
      </c>
      <c r="L4639" s="8">
        <f t="shared" si="205"/>
        <v>2.6286735434366812E-2</v>
      </c>
    </row>
    <row r="4640" spans="1:12">
      <c r="A4640" s="9"/>
      <c r="B4640" s="9"/>
      <c r="C4640" s="4" t="s">
        <v>4499</v>
      </c>
      <c r="D4640" s="4" t="s">
        <v>4521</v>
      </c>
      <c r="E4640" s="33" t="s">
        <v>4528</v>
      </c>
      <c r="F4640" s="5">
        <v>116.62422375624999</v>
      </c>
      <c r="G4640" s="29"/>
      <c r="H4640" s="6"/>
      <c r="I4640" s="6">
        <f t="shared" si="204"/>
        <v>116.62422375624999</v>
      </c>
      <c r="J4640" s="6">
        <v>4611.4627809062495</v>
      </c>
      <c r="K4640" s="7">
        <v>4728.0870046624996</v>
      </c>
      <c r="L4640" s="8">
        <f t="shared" si="205"/>
        <v>2.4666260083886688E-2</v>
      </c>
    </row>
    <row r="4641" spans="1:12">
      <c r="A4641" s="9"/>
      <c r="B4641" s="9"/>
      <c r="C4641" s="4" t="s">
        <v>4499</v>
      </c>
      <c r="D4641" s="4" t="s">
        <v>4521</v>
      </c>
      <c r="E4641" s="33" t="s">
        <v>4529</v>
      </c>
      <c r="F4641" s="5">
        <v>130.89474044906251</v>
      </c>
      <c r="G4641" s="29"/>
      <c r="H4641" s="6"/>
      <c r="I4641" s="6">
        <f t="shared" si="204"/>
        <v>130.89474044906251</v>
      </c>
      <c r="J4641" s="6">
        <v>9999.5945512500002</v>
      </c>
      <c r="K4641" s="7">
        <v>10130.489291699063</v>
      </c>
      <c r="L4641" s="8">
        <f t="shared" si="205"/>
        <v>1.2920870520668518E-2</v>
      </c>
    </row>
    <row r="4642" spans="1:12">
      <c r="A4642" s="9"/>
      <c r="B4642" s="9"/>
      <c r="C4642" s="4" t="s">
        <v>4499</v>
      </c>
      <c r="D4642" s="4" t="s">
        <v>4521</v>
      </c>
      <c r="E4642" s="33" t="s">
        <v>4530</v>
      </c>
      <c r="F4642" s="5">
        <v>267.06155234124998</v>
      </c>
      <c r="G4642" s="26">
        <v>3.0166311442000004E-2</v>
      </c>
      <c r="H4642" s="6">
        <v>56.612669105499997</v>
      </c>
      <c r="I4642" s="6">
        <f t="shared" si="204"/>
        <v>323.70438775819196</v>
      </c>
      <c r="J4642" s="6">
        <v>5381.9191391500008</v>
      </c>
      <c r="K4642" s="7">
        <v>5705.6235269081926</v>
      </c>
      <c r="L4642" s="8">
        <f t="shared" si="205"/>
        <v>5.6734270361788727E-2</v>
      </c>
    </row>
    <row r="4643" spans="1:12">
      <c r="A4643" s="9"/>
      <c r="B4643" s="9"/>
      <c r="C4643" s="4" t="s">
        <v>4499</v>
      </c>
      <c r="D4643" s="4" t="s">
        <v>4531</v>
      </c>
      <c r="E4643" s="32" t="s">
        <v>4532</v>
      </c>
      <c r="F4643" s="10">
        <v>1363.7055688687499</v>
      </c>
      <c r="G4643" s="28"/>
      <c r="H4643" s="11"/>
      <c r="I4643" s="11">
        <f t="shared" si="204"/>
        <v>1363.7055688687499</v>
      </c>
      <c r="J4643" s="11">
        <v>2563.0098230062499</v>
      </c>
      <c r="K4643" s="12">
        <v>3926.715391875</v>
      </c>
      <c r="L4643" s="13">
        <f t="shared" si="205"/>
        <v>0.34728912915116639</v>
      </c>
    </row>
    <row r="4644" spans="1:12">
      <c r="A4644" s="9"/>
      <c r="B4644" s="9"/>
      <c r="C4644" s="4" t="s">
        <v>4499</v>
      </c>
      <c r="D4644" s="4" t="s">
        <v>4531</v>
      </c>
      <c r="E4644" s="33" t="s">
        <v>4533</v>
      </c>
      <c r="F4644" s="5">
        <v>2202.6198239950058</v>
      </c>
      <c r="G4644" s="29"/>
      <c r="H4644" s="6"/>
      <c r="I4644" s="6">
        <f t="shared" si="204"/>
        <v>2202.6198239950058</v>
      </c>
      <c r="J4644" s="6">
        <v>12314.552976625</v>
      </c>
      <c r="K4644" s="7">
        <v>14517.172800620006</v>
      </c>
      <c r="L4644" s="8">
        <f t="shared" si="205"/>
        <v>0.15172512266995508</v>
      </c>
    </row>
    <row r="4645" spans="1:12">
      <c r="A4645" s="9"/>
      <c r="B4645" s="9"/>
      <c r="C4645" s="4" t="s">
        <v>4499</v>
      </c>
      <c r="D4645" s="4" t="s">
        <v>4531</v>
      </c>
      <c r="E4645" s="33" t="s">
        <v>4534</v>
      </c>
      <c r="F4645" s="5">
        <v>1125.77127001125</v>
      </c>
      <c r="G4645" s="29"/>
      <c r="H4645" s="6"/>
      <c r="I4645" s="6">
        <f t="shared" si="204"/>
        <v>1125.77127001125</v>
      </c>
      <c r="J4645" s="6">
        <v>4424.8657850625004</v>
      </c>
      <c r="K4645" s="7">
        <v>5550.6370550737502</v>
      </c>
      <c r="L4645" s="8">
        <f t="shared" si="205"/>
        <v>0.2028183898246779</v>
      </c>
    </row>
    <row r="4646" spans="1:12">
      <c r="A4646" s="9"/>
      <c r="B4646" s="9"/>
      <c r="C4646" s="4" t="s">
        <v>4499</v>
      </c>
      <c r="D4646" s="4" t="s">
        <v>4531</v>
      </c>
      <c r="E4646" s="33" t="s">
        <v>4535</v>
      </c>
      <c r="F4646" s="5">
        <v>1735.8993220053126</v>
      </c>
      <c r="G4646" s="29"/>
      <c r="H4646" s="6"/>
      <c r="I4646" s="6">
        <f t="shared" si="204"/>
        <v>1735.8993220053126</v>
      </c>
      <c r="J4646" s="6">
        <v>6161.8404614812498</v>
      </c>
      <c r="K4646" s="7">
        <v>7897.7397834865624</v>
      </c>
      <c r="L4646" s="8">
        <f t="shared" si="205"/>
        <v>0.2197969760455917</v>
      </c>
    </row>
    <row r="4647" spans="1:12">
      <c r="A4647" s="9"/>
      <c r="B4647" s="9"/>
      <c r="C4647" s="4" t="s">
        <v>4499</v>
      </c>
      <c r="D4647" s="4" t="s">
        <v>4531</v>
      </c>
      <c r="E4647" s="33" t="s">
        <v>4536</v>
      </c>
      <c r="F4647" s="5">
        <v>3389.3442692011545</v>
      </c>
      <c r="G4647" s="29"/>
      <c r="H4647" s="6"/>
      <c r="I4647" s="6">
        <f t="shared" si="204"/>
        <v>3389.3442692011545</v>
      </c>
      <c r="J4647" s="6">
        <v>7968.5798600625003</v>
      </c>
      <c r="K4647" s="7">
        <v>11357.924129263654</v>
      </c>
      <c r="L4647" s="8">
        <f t="shared" si="205"/>
        <v>0.29841230057775436</v>
      </c>
    </row>
    <row r="4648" spans="1:12">
      <c r="A4648" s="9"/>
      <c r="B4648" s="9"/>
      <c r="C4648" s="4" t="s">
        <v>4499</v>
      </c>
      <c r="D4648" s="4" t="s">
        <v>4531</v>
      </c>
      <c r="E4648" s="33" t="s">
        <v>265</v>
      </c>
      <c r="F4648" s="5">
        <v>4939.394831552544</v>
      </c>
      <c r="G4648" s="6">
        <v>30.780624111047498</v>
      </c>
      <c r="H4648" s="6">
        <v>39.5330542119125</v>
      </c>
      <c r="I4648" s="6">
        <f t="shared" si="204"/>
        <v>5009.7085098755042</v>
      </c>
      <c r="J4648" s="6">
        <v>17077.106889937499</v>
      </c>
      <c r="K4648" s="7">
        <v>22086.815399813004</v>
      </c>
      <c r="L4648" s="8">
        <f t="shared" si="205"/>
        <v>0.22681896050609082</v>
      </c>
    </row>
    <row r="4649" spans="1:12">
      <c r="A4649" s="9"/>
      <c r="B4649" s="9"/>
      <c r="C4649" s="4" t="s">
        <v>4499</v>
      </c>
      <c r="D4649" s="4" t="s">
        <v>4531</v>
      </c>
      <c r="E4649" s="33" t="s">
        <v>4537</v>
      </c>
      <c r="F4649" s="5">
        <v>6068.1522562887567</v>
      </c>
      <c r="G4649" s="6">
        <v>80.765238842843743</v>
      </c>
      <c r="H4649" s="6"/>
      <c r="I4649" s="6">
        <f t="shared" si="204"/>
        <v>6148.9174951316008</v>
      </c>
      <c r="J4649" s="6">
        <v>15780.506000395026</v>
      </c>
      <c r="K4649" s="7">
        <v>21929.423495526626</v>
      </c>
      <c r="L4649" s="8">
        <f t="shared" si="205"/>
        <v>0.28039576582512149</v>
      </c>
    </row>
    <row r="4650" spans="1:12">
      <c r="A4650" s="9"/>
      <c r="B4650" s="9"/>
      <c r="C4650" s="4" t="s">
        <v>4499</v>
      </c>
      <c r="D4650" s="4" t="s">
        <v>4531</v>
      </c>
      <c r="E4650" s="33" t="s">
        <v>4538</v>
      </c>
      <c r="F4650" s="5">
        <v>115.25177337381812</v>
      </c>
      <c r="G4650" s="29"/>
      <c r="H4650" s="6"/>
      <c r="I4650" s="6">
        <f t="shared" si="204"/>
        <v>115.25177337381812</v>
      </c>
      <c r="J4650" s="6">
        <v>2303.2563662298749</v>
      </c>
      <c r="K4650" s="7">
        <v>2418.5081396036931</v>
      </c>
      <c r="L4650" s="8">
        <f t="shared" si="205"/>
        <v>4.7654077109165228E-2</v>
      </c>
    </row>
    <row r="4651" spans="1:12">
      <c r="A4651" s="9"/>
      <c r="B4651" s="9"/>
      <c r="C4651" s="4" t="s">
        <v>4499</v>
      </c>
      <c r="D4651" s="4" t="s">
        <v>4531</v>
      </c>
      <c r="E4651" s="33" t="s">
        <v>4539</v>
      </c>
      <c r="F4651" s="5">
        <v>2341.790283073281</v>
      </c>
      <c r="G4651" s="29"/>
      <c r="H4651" s="6"/>
      <c r="I4651" s="6">
        <f t="shared" si="204"/>
        <v>2341.790283073281</v>
      </c>
      <c r="J4651" s="6">
        <v>9667.231794687501</v>
      </c>
      <c r="K4651" s="7">
        <v>12009.022077760783</v>
      </c>
      <c r="L4651" s="8">
        <f t="shared" si="205"/>
        <v>0.19500257955308331</v>
      </c>
    </row>
    <row r="4652" spans="1:12">
      <c r="A4652" s="9"/>
      <c r="B4652" s="9"/>
      <c r="C4652" s="4" t="s">
        <v>4499</v>
      </c>
      <c r="D4652" s="4" t="s">
        <v>4531</v>
      </c>
      <c r="E4652" s="33" t="s">
        <v>4540</v>
      </c>
      <c r="F4652" s="5">
        <v>1533.9451312312499</v>
      </c>
      <c r="G4652" s="29"/>
      <c r="H4652" s="6"/>
      <c r="I4652" s="6">
        <f t="shared" si="204"/>
        <v>1533.9451312312499</v>
      </c>
      <c r="J4652" s="6">
        <v>7116.8087455624991</v>
      </c>
      <c r="K4652" s="7">
        <v>8650.7538767937494</v>
      </c>
      <c r="L4652" s="8">
        <f t="shared" si="205"/>
        <v>0.17731924327961343</v>
      </c>
    </row>
    <row r="4653" spans="1:12">
      <c r="A4653" s="9"/>
      <c r="B4653" s="9"/>
      <c r="C4653" s="4" t="s">
        <v>4499</v>
      </c>
      <c r="D4653" s="4" t="s">
        <v>4531</v>
      </c>
      <c r="E4653" s="33" t="s">
        <v>4541</v>
      </c>
      <c r="F4653" s="5">
        <v>2879.0953154162498</v>
      </c>
      <c r="G4653" s="29"/>
      <c r="H4653" s="6"/>
      <c r="I4653" s="6">
        <f t="shared" si="204"/>
        <v>2879.0953154162498</v>
      </c>
      <c r="J4653" s="6">
        <v>6081.9676207062503</v>
      </c>
      <c r="K4653" s="7">
        <v>8961.0629361225001</v>
      </c>
      <c r="L4653" s="8">
        <f t="shared" si="205"/>
        <v>0.32128948718912242</v>
      </c>
    </row>
    <row r="4654" spans="1:12">
      <c r="A4654" s="4" t="s">
        <v>4542</v>
      </c>
      <c r="B4654" s="14"/>
      <c r="C4654" s="15">
        <f>SUBTOTAL(3,C4612:C4653)</f>
        <v>42</v>
      </c>
      <c r="D4654" s="15">
        <f t="shared" ref="D4654:E4654" si="206">SUBTOTAL(3,D4612:D4653)</f>
        <v>42</v>
      </c>
      <c r="E4654" s="34">
        <f t="shared" si="206"/>
        <v>42</v>
      </c>
      <c r="F4654" s="10">
        <v>50695.542259283204</v>
      </c>
      <c r="G4654" s="11">
        <v>727.04593507246489</v>
      </c>
      <c r="H4654" s="11">
        <v>1225.4920629821445</v>
      </c>
      <c r="I4654" s="11">
        <f t="shared" si="204"/>
        <v>52648.080257337817</v>
      </c>
      <c r="J4654" s="11">
        <v>255189.01971825556</v>
      </c>
      <c r="K4654" s="12">
        <v>307837.09997559327</v>
      </c>
      <c r="L4654" s="13">
        <f t="shared" si="205"/>
        <v>0.1710257803933054</v>
      </c>
    </row>
    <row r="4655" spans="1:12">
      <c r="A4655" s="4" t="s">
        <v>4543</v>
      </c>
      <c r="B4655" s="4" t="s">
        <v>4544</v>
      </c>
      <c r="C4655" s="4" t="s">
        <v>4499</v>
      </c>
      <c r="D4655" s="4" t="s">
        <v>4545</v>
      </c>
      <c r="E4655" s="32" t="s">
        <v>4546</v>
      </c>
      <c r="F4655" s="10">
        <v>580.75397051124992</v>
      </c>
      <c r="G4655" s="28"/>
      <c r="H4655" s="11"/>
      <c r="I4655" s="11">
        <f t="shared" si="204"/>
        <v>580.75397051124992</v>
      </c>
      <c r="J4655" s="11">
        <v>18281.043260812497</v>
      </c>
      <c r="K4655" s="12">
        <v>18861.797231323748</v>
      </c>
      <c r="L4655" s="13">
        <f t="shared" si="205"/>
        <v>3.0789959376023458E-2</v>
      </c>
    </row>
    <row r="4656" spans="1:12">
      <c r="A4656" s="9"/>
      <c r="B4656" s="9"/>
      <c r="C4656" s="4" t="s">
        <v>4499</v>
      </c>
      <c r="D4656" s="4" t="s">
        <v>4547</v>
      </c>
      <c r="E4656" s="32" t="s">
        <v>4548</v>
      </c>
      <c r="F4656" s="10">
        <v>4010.8733414581147</v>
      </c>
      <c r="G4656" s="28"/>
      <c r="H4656" s="11"/>
      <c r="I4656" s="11">
        <f t="shared" si="204"/>
        <v>4010.8733414581147</v>
      </c>
      <c r="J4656" s="11">
        <v>5408.84047154375</v>
      </c>
      <c r="K4656" s="12">
        <v>9419.7138130018648</v>
      </c>
      <c r="L4656" s="13">
        <f t="shared" si="205"/>
        <v>0.42579566864568402</v>
      </c>
    </row>
    <row r="4657" spans="1:12">
      <c r="A4657" s="9"/>
      <c r="B4657" s="9"/>
      <c r="C4657" s="4" t="s">
        <v>4499</v>
      </c>
      <c r="D4657" s="4" t="s">
        <v>4547</v>
      </c>
      <c r="E4657" s="33" t="s">
        <v>4549</v>
      </c>
      <c r="F4657" s="5">
        <v>5322.8842979177271</v>
      </c>
      <c r="G4657" s="29"/>
      <c r="H4657" s="6"/>
      <c r="I4657" s="6">
        <f t="shared" si="204"/>
        <v>5322.8842979177271</v>
      </c>
      <c r="J4657" s="6">
        <v>7501.464446125</v>
      </c>
      <c r="K4657" s="7">
        <v>12824.348744042727</v>
      </c>
      <c r="L4657" s="8">
        <f t="shared" si="205"/>
        <v>0.415060788204965</v>
      </c>
    </row>
    <row r="4658" spans="1:12">
      <c r="A4658" s="9"/>
      <c r="B4658" s="9"/>
      <c r="C4658" s="4" t="s">
        <v>4499</v>
      </c>
      <c r="D4658" s="4" t="s">
        <v>4547</v>
      </c>
      <c r="E4658" s="33" t="s">
        <v>4550</v>
      </c>
      <c r="F4658" s="5">
        <v>1385.8544839193751</v>
      </c>
      <c r="G4658" s="29"/>
      <c r="H4658" s="6"/>
      <c r="I4658" s="6">
        <f t="shared" si="204"/>
        <v>1385.8544839193751</v>
      </c>
      <c r="J4658" s="6">
        <v>12925.34675425</v>
      </c>
      <c r="K4658" s="7">
        <v>14311.201238169375</v>
      </c>
      <c r="L4658" s="8">
        <f t="shared" si="205"/>
        <v>9.6837048187343316E-2</v>
      </c>
    </row>
    <row r="4659" spans="1:12">
      <c r="A4659" s="9"/>
      <c r="B4659" s="9"/>
      <c r="C4659" s="4" t="s">
        <v>4499</v>
      </c>
      <c r="D4659" s="4" t="s">
        <v>4551</v>
      </c>
      <c r="E4659" s="32" t="s">
        <v>4552</v>
      </c>
      <c r="F4659" s="10">
        <v>736.49463204312508</v>
      </c>
      <c r="G4659" s="28"/>
      <c r="H4659" s="11"/>
      <c r="I4659" s="11">
        <f t="shared" si="204"/>
        <v>736.49463204312508</v>
      </c>
      <c r="J4659" s="11">
        <v>2225.4067269562502</v>
      </c>
      <c r="K4659" s="12">
        <v>2961.9013589993751</v>
      </c>
      <c r="L4659" s="13">
        <f t="shared" si="205"/>
        <v>0.24865602961603572</v>
      </c>
    </row>
    <row r="4660" spans="1:12">
      <c r="A4660" s="9"/>
      <c r="B4660" s="9"/>
      <c r="C4660" s="4" t="s">
        <v>4499</v>
      </c>
      <c r="D4660" s="4" t="s">
        <v>4551</v>
      </c>
      <c r="E4660" s="33" t="s">
        <v>4553</v>
      </c>
      <c r="F4660" s="5">
        <v>878.34176826512498</v>
      </c>
      <c r="G4660" s="6">
        <v>12.0388923603125</v>
      </c>
      <c r="H4660" s="6">
        <v>1.0569947268437501</v>
      </c>
      <c r="I4660" s="6">
        <f t="shared" si="204"/>
        <v>891.43765535228124</v>
      </c>
      <c r="J4660" s="6">
        <v>7039.4820899125007</v>
      </c>
      <c r="K4660" s="7">
        <v>7930.9197452647823</v>
      </c>
      <c r="L4660" s="8">
        <f t="shared" si="205"/>
        <v>0.11240028697611283</v>
      </c>
    </row>
    <row r="4661" spans="1:12">
      <c r="A4661" s="9"/>
      <c r="B4661" s="9"/>
      <c r="C4661" s="4" t="s">
        <v>4499</v>
      </c>
      <c r="D4661" s="4" t="s">
        <v>4551</v>
      </c>
      <c r="E4661" s="33" t="s">
        <v>4554</v>
      </c>
      <c r="F4661" s="5">
        <v>851.05689774999996</v>
      </c>
      <c r="G4661" s="6">
        <v>1.8255715827625003</v>
      </c>
      <c r="H4661" s="6">
        <v>3.7009908271437501E-3</v>
      </c>
      <c r="I4661" s="6">
        <f t="shared" si="204"/>
        <v>852.88617032358957</v>
      </c>
      <c r="J4661" s="6">
        <v>5346.4977261249996</v>
      </c>
      <c r="K4661" s="7">
        <v>6199.3838964485894</v>
      </c>
      <c r="L4661" s="8">
        <f t="shared" si="205"/>
        <v>0.13757595667081987</v>
      </c>
    </row>
    <row r="4662" spans="1:12">
      <c r="A4662" s="9"/>
      <c r="B4662" s="9"/>
      <c r="C4662" s="4" t="s">
        <v>4499</v>
      </c>
      <c r="D4662" s="4" t="s">
        <v>4551</v>
      </c>
      <c r="E4662" s="33" t="s">
        <v>474</v>
      </c>
      <c r="F4662" s="5">
        <v>105.72625425312499</v>
      </c>
      <c r="G4662" s="29"/>
      <c r="H4662" s="6"/>
      <c r="I4662" s="6">
        <f t="shared" si="204"/>
        <v>105.72625425312499</v>
      </c>
      <c r="J4662" s="6">
        <v>5807.4712297124997</v>
      </c>
      <c r="K4662" s="7">
        <v>5913.197483965625</v>
      </c>
      <c r="L4662" s="8">
        <f t="shared" si="205"/>
        <v>1.7879709673119318E-2</v>
      </c>
    </row>
    <row r="4663" spans="1:12">
      <c r="A4663" s="9"/>
      <c r="B4663" s="9"/>
      <c r="C4663" s="4" t="s">
        <v>4499</v>
      </c>
      <c r="D4663" s="4" t="s">
        <v>4551</v>
      </c>
      <c r="E4663" s="33" t="s">
        <v>4555</v>
      </c>
      <c r="F4663" s="5">
        <v>1404.0403579849999</v>
      </c>
      <c r="G4663" s="6">
        <v>17.175825929875</v>
      </c>
      <c r="H4663" s="6">
        <v>0.65305408622124994</v>
      </c>
      <c r="I4663" s="6">
        <f t="shared" si="204"/>
        <v>1421.8692380010962</v>
      </c>
      <c r="J4663" s="6">
        <v>4095.3281708937498</v>
      </c>
      <c r="K4663" s="7">
        <v>5517.1974088948464</v>
      </c>
      <c r="L4663" s="8">
        <f t="shared" si="205"/>
        <v>0.25771585328970709</v>
      </c>
    </row>
    <row r="4664" spans="1:12">
      <c r="A4664" s="9"/>
      <c r="B4664" s="9"/>
      <c r="C4664" s="4" t="s">
        <v>4499</v>
      </c>
      <c r="D4664" s="4" t="s">
        <v>4551</v>
      </c>
      <c r="E4664" s="33" t="s">
        <v>1064</v>
      </c>
      <c r="F4664" s="5">
        <v>130.33874565960002</v>
      </c>
      <c r="G4664" s="6">
        <v>41.777642399661481</v>
      </c>
      <c r="H4664" s="6"/>
      <c r="I4664" s="6">
        <f t="shared" si="204"/>
        <v>172.11638805926151</v>
      </c>
      <c r="J4664" s="6">
        <v>11500.594769581814</v>
      </c>
      <c r="K4664" s="7">
        <v>11672.711157641075</v>
      </c>
      <c r="L4664" s="8">
        <f t="shared" si="205"/>
        <v>1.4745193788727684E-2</v>
      </c>
    </row>
    <row r="4665" spans="1:12">
      <c r="A4665" s="9"/>
      <c r="B4665" s="9"/>
      <c r="C4665" s="4" t="s">
        <v>4499</v>
      </c>
      <c r="D4665" s="4" t="s">
        <v>4551</v>
      </c>
      <c r="E4665" s="33" t="s">
        <v>4556</v>
      </c>
      <c r="F4665" s="5">
        <v>131.17922592135625</v>
      </c>
      <c r="G4665" s="29"/>
      <c r="H4665" s="6"/>
      <c r="I4665" s="6">
        <f t="shared" si="204"/>
        <v>131.17922592135625</v>
      </c>
      <c r="J4665" s="6">
        <v>6864.9169313124994</v>
      </c>
      <c r="K4665" s="7">
        <v>6996.0961572338556</v>
      </c>
      <c r="L4665" s="8">
        <f t="shared" si="205"/>
        <v>1.8750346332178262E-2</v>
      </c>
    </row>
    <row r="4666" spans="1:12">
      <c r="A4666" s="9"/>
      <c r="B4666" s="9"/>
      <c r="C4666" s="4" t="s">
        <v>4499</v>
      </c>
      <c r="D4666" s="4" t="s">
        <v>4551</v>
      </c>
      <c r="E4666" s="33" t="s">
        <v>4557</v>
      </c>
      <c r="F4666" s="5">
        <v>59.992857067562497</v>
      </c>
      <c r="G4666" s="6">
        <v>357.23057947764624</v>
      </c>
      <c r="H4666" s="6"/>
      <c r="I4666" s="6">
        <f t="shared" si="204"/>
        <v>417.22343654520876</v>
      </c>
      <c r="J4666" s="6">
        <v>13585.508223186369</v>
      </c>
      <c r="K4666" s="7">
        <v>14002.731659731578</v>
      </c>
      <c r="L4666" s="8">
        <f t="shared" si="205"/>
        <v>2.9795860313815842E-2</v>
      </c>
    </row>
    <row r="4667" spans="1:12">
      <c r="A4667" s="9"/>
      <c r="B4667" s="9"/>
      <c r="C4667" s="4" t="s">
        <v>4499</v>
      </c>
      <c r="D4667" s="4" t="s">
        <v>4551</v>
      </c>
      <c r="E4667" s="33" t="s">
        <v>4558</v>
      </c>
      <c r="F4667" s="5">
        <v>40.597140948812502</v>
      </c>
      <c r="G4667" s="6">
        <v>38.072611836736002</v>
      </c>
      <c r="H4667" s="6"/>
      <c r="I4667" s="6">
        <f t="shared" si="204"/>
        <v>78.669752785548496</v>
      </c>
      <c r="J4667" s="6">
        <v>7165.5599434973747</v>
      </c>
      <c r="K4667" s="7">
        <v>7244.2296962829232</v>
      </c>
      <c r="L4667" s="8">
        <f t="shared" si="205"/>
        <v>1.085964361758361E-2</v>
      </c>
    </row>
    <row r="4668" spans="1:12">
      <c r="A4668" s="9"/>
      <c r="B4668" s="9"/>
      <c r="C4668" s="4" t="s">
        <v>4499</v>
      </c>
      <c r="D4668" s="4" t="s">
        <v>4551</v>
      </c>
      <c r="E4668" s="33" t="s">
        <v>4559</v>
      </c>
      <c r="F4668" s="5">
        <v>748.27699867249999</v>
      </c>
      <c r="G4668" s="29"/>
      <c r="H4668" s="6"/>
      <c r="I4668" s="6">
        <f t="shared" si="204"/>
        <v>748.27699867249999</v>
      </c>
      <c r="J4668" s="6">
        <v>12044.661040125</v>
      </c>
      <c r="K4668" s="7">
        <v>12792.9380387975</v>
      </c>
      <c r="L4668" s="8">
        <f t="shared" si="205"/>
        <v>5.849141115224505E-2</v>
      </c>
    </row>
    <row r="4669" spans="1:12">
      <c r="A4669" s="9"/>
      <c r="B4669" s="9"/>
      <c r="C4669" s="4" t="s">
        <v>4499</v>
      </c>
      <c r="D4669" s="4" t="s">
        <v>4560</v>
      </c>
      <c r="E4669" s="32" t="s">
        <v>4561</v>
      </c>
      <c r="F4669" s="10">
        <v>3.2657170927250001</v>
      </c>
      <c r="G4669" s="28"/>
      <c r="H4669" s="11"/>
      <c r="I4669" s="11">
        <f t="shared" si="204"/>
        <v>3.2657170927250001</v>
      </c>
      <c r="J4669" s="11">
        <v>6605.8966680000003</v>
      </c>
      <c r="K4669" s="12">
        <v>6609.1623850927253</v>
      </c>
      <c r="L4669" s="13">
        <f t="shared" si="205"/>
        <v>4.9411966334659554E-4</v>
      </c>
    </row>
    <row r="4670" spans="1:12">
      <c r="A4670" s="9"/>
      <c r="B4670" s="9"/>
      <c r="C4670" s="4" t="s">
        <v>4499</v>
      </c>
      <c r="D4670" s="4" t="s">
        <v>4560</v>
      </c>
      <c r="E4670" s="33" t="s">
        <v>4562</v>
      </c>
      <c r="F4670" s="5">
        <v>526.03938862187499</v>
      </c>
      <c r="G4670" s="29"/>
      <c r="H4670" s="6"/>
      <c r="I4670" s="6">
        <f t="shared" si="204"/>
        <v>526.03938862187499</v>
      </c>
      <c r="J4670" s="6">
        <v>6393.1943771249998</v>
      </c>
      <c r="K4670" s="7">
        <v>6919.2337657468752</v>
      </c>
      <c r="L4670" s="8">
        <f t="shared" si="205"/>
        <v>7.6025670822973457E-2</v>
      </c>
    </row>
    <row r="4671" spans="1:12">
      <c r="A4671" s="9"/>
      <c r="B4671" s="9"/>
      <c r="C4671" s="4" t="s">
        <v>4499</v>
      </c>
      <c r="D4671" s="4" t="s">
        <v>4560</v>
      </c>
      <c r="E4671" s="33" t="s">
        <v>4563</v>
      </c>
      <c r="F4671" s="5">
        <v>136.78216900490625</v>
      </c>
      <c r="G4671" s="6">
        <v>7.2256188541874993</v>
      </c>
      <c r="H4671" s="6"/>
      <c r="I4671" s="6">
        <f t="shared" si="204"/>
        <v>144.00778785909375</v>
      </c>
      <c r="J4671" s="6">
        <v>9292.4535747500013</v>
      </c>
      <c r="K4671" s="7">
        <v>9436.4613626090959</v>
      </c>
      <c r="L4671" s="8">
        <f t="shared" si="205"/>
        <v>1.5260782863977827E-2</v>
      </c>
    </row>
    <row r="4672" spans="1:12">
      <c r="A4672" s="9"/>
      <c r="B4672" s="9"/>
      <c r="C4672" s="4" t="s">
        <v>4499</v>
      </c>
      <c r="D4672" s="4" t="s">
        <v>4560</v>
      </c>
      <c r="E4672" s="33" t="s">
        <v>4564</v>
      </c>
      <c r="F4672" s="5">
        <v>1992.3350738625002</v>
      </c>
      <c r="G4672" s="6">
        <v>63.320545215796891</v>
      </c>
      <c r="H4672" s="6">
        <v>4.0346855404135002</v>
      </c>
      <c r="I4672" s="6">
        <f t="shared" si="204"/>
        <v>2059.6903046187103</v>
      </c>
      <c r="J4672" s="6">
        <v>8552.1692837499995</v>
      </c>
      <c r="K4672" s="7">
        <v>10611.85958836871</v>
      </c>
      <c r="L4672" s="8">
        <f t="shared" si="205"/>
        <v>0.194093248922768</v>
      </c>
    </row>
    <row r="4673" spans="1:12">
      <c r="A4673" s="9"/>
      <c r="B4673" s="9"/>
      <c r="C4673" s="4" t="s">
        <v>4499</v>
      </c>
      <c r="D4673" s="4" t="s">
        <v>4560</v>
      </c>
      <c r="E4673" s="33" t="s">
        <v>4565</v>
      </c>
      <c r="F4673" s="5">
        <v>375.61627540749998</v>
      </c>
      <c r="G4673" s="29"/>
      <c r="H4673" s="6"/>
      <c r="I4673" s="6">
        <f t="shared" si="204"/>
        <v>375.61627540749998</v>
      </c>
      <c r="J4673" s="6">
        <v>5256.0831218750009</v>
      </c>
      <c r="K4673" s="7">
        <v>5631.6993972825012</v>
      </c>
      <c r="L4673" s="8">
        <f t="shared" si="205"/>
        <v>6.6696790597301492E-2</v>
      </c>
    </row>
    <row r="4674" spans="1:12">
      <c r="A4674" s="9"/>
      <c r="B4674" s="9"/>
      <c r="C4674" s="4" t="s">
        <v>4499</v>
      </c>
      <c r="D4674" s="4" t="s">
        <v>4560</v>
      </c>
      <c r="E4674" s="33" t="s">
        <v>4566</v>
      </c>
      <c r="F4674" s="5">
        <v>2562.5595934075</v>
      </c>
      <c r="G4674" s="6">
        <v>54.4060582672275</v>
      </c>
      <c r="H4674" s="6"/>
      <c r="I4674" s="6">
        <f t="shared" si="204"/>
        <v>2616.9656516747273</v>
      </c>
      <c r="J4674" s="6">
        <v>10927.1073976875</v>
      </c>
      <c r="K4674" s="7">
        <v>13544.073049362227</v>
      </c>
      <c r="L4674" s="8">
        <f t="shared" si="205"/>
        <v>0.19321851278688701</v>
      </c>
    </row>
    <row r="4675" spans="1:12">
      <c r="A4675" s="9"/>
      <c r="B4675" s="9"/>
      <c r="C4675" s="4" t="s">
        <v>4499</v>
      </c>
      <c r="D4675" s="4" t="s">
        <v>4560</v>
      </c>
      <c r="E4675" s="33" t="s">
        <v>4567</v>
      </c>
      <c r="F4675" s="5">
        <v>528.83828998568742</v>
      </c>
      <c r="G4675" s="26">
        <v>8.2401948472499986E-2</v>
      </c>
      <c r="H4675" s="6"/>
      <c r="I4675" s="6">
        <f t="shared" si="204"/>
        <v>528.92069193415989</v>
      </c>
      <c r="J4675" s="6">
        <v>4389.5683617249997</v>
      </c>
      <c r="K4675" s="7">
        <v>4918.4890536591593</v>
      </c>
      <c r="L4675" s="8">
        <f t="shared" si="205"/>
        <v>0.10753723067466503</v>
      </c>
    </row>
    <row r="4676" spans="1:12">
      <c r="A4676" s="9"/>
      <c r="B4676" s="9"/>
      <c r="C4676" s="4" t="s">
        <v>4499</v>
      </c>
      <c r="D4676" s="4" t="s">
        <v>4560</v>
      </c>
      <c r="E4676" s="33" t="s">
        <v>4568</v>
      </c>
      <c r="F4676" s="5">
        <v>147.90851545375</v>
      </c>
      <c r="G4676" s="6">
        <v>5.9974572146956246</v>
      </c>
      <c r="H4676" s="6"/>
      <c r="I4676" s="6">
        <f t="shared" si="204"/>
        <v>153.90597266844563</v>
      </c>
      <c r="J4676" s="6">
        <v>4072.4260600000002</v>
      </c>
      <c r="K4676" s="7">
        <v>4226.3320326684461</v>
      </c>
      <c r="L4676" s="8">
        <f t="shared" si="205"/>
        <v>3.6415968144195142E-2</v>
      </c>
    </row>
    <row r="4677" spans="1:12">
      <c r="A4677" s="9"/>
      <c r="B4677" s="9"/>
      <c r="C4677" s="4" t="s">
        <v>4499</v>
      </c>
      <c r="D4677" s="4" t="s">
        <v>4560</v>
      </c>
      <c r="E4677" s="33" t="s">
        <v>4569</v>
      </c>
      <c r="F4677" s="5">
        <v>158.4991218525</v>
      </c>
      <c r="G4677" s="29"/>
      <c r="H4677" s="6"/>
      <c r="I4677" s="6">
        <f t="shared" ref="I4677:I4740" si="207">+H4677+G4677+F4677</f>
        <v>158.4991218525</v>
      </c>
      <c r="J4677" s="6">
        <v>1106.9793418512502</v>
      </c>
      <c r="K4677" s="7">
        <v>1265.4784637037501</v>
      </c>
      <c r="L4677" s="8">
        <f t="shared" ref="L4677:L4740" si="208">+I4677/K4677</f>
        <v>0.12524837553427129</v>
      </c>
    </row>
    <row r="4678" spans="1:12">
      <c r="A4678" s="9"/>
      <c r="B4678" s="9"/>
      <c r="C4678" s="4" t="s">
        <v>4499</v>
      </c>
      <c r="D4678" s="4" t="s">
        <v>4560</v>
      </c>
      <c r="E4678" s="33" t="s">
        <v>4570</v>
      </c>
      <c r="F4678" s="5">
        <v>1627.5407088750001</v>
      </c>
      <c r="G4678" s="6">
        <v>95.023656981725594</v>
      </c>
      <c r="H4678" s="6">
        <v>1.3248166535831249</v>
      </c>
      <c r="I4678" s="6">
        <f t="shared" si="207"/>
        <v>1723.8891825103087</v>
      </c>
      <c r="J4678" s="6">
        <v>7782.9511149375003</v>
      </c>
      <c r="K4678" s="7">
        <v>9506.8402974478086</v>
      </c>
      <c r="L4678" s="8">
        <f t="shared" si="208"/>
        <v>0.18133145488655167</v>
      </c>
    </row>
    <row r="4679" spans="1:12">
      <c r="A4679" s="9"/>
      <c r="B4679" s="9"/>
      <c r="C4679" s="4" t="s">
        <v>4499</v>
      </c>
      <c r="D4679" s="4" t="s">
        <v>4560</v>
      </c>
      <c r="E4679" s="33" t="s">
        <v>4571</v>
      </c>
      <c r="F4679" s="5"/>
      <c r="G4679" s="29"/>
      <c r="H4679" s="6"/>
      <c r="I4679" s="6">
        <f t="shared" si="207"/>
        <v>0</v>
      </c>
      <c r="J4679" s="6">
        <v>758.77935906875007</v>
      </c>
      <c r="K4679" s="7">
        <v>758.77935906875007</v>
      </c>
      <c r="L4679" s="8">
        <f t="shared" si="208"/>
        <v>0</v>
      </c>
    </row>
    <row r="4680" spans="1:12">
      <c r="A4680" s="9"/>
      <c r="B4680" s="9"/>
      <c r="C4680" s="4" t="s">
        <v>4499</v>
      </c>
      <c r="D4680" s="4" t="s">
        <v>4560</v>
      </c>
      <c r="E4680" s="33" t="s">
        <v>4572</v>
      </c>
      <c r="F4680" s="5">
        <v>393.31931302299631</v>
      </c>
      <c r="G4680" s="6">
        <v>0.70666779818499992</v>
      </c>
      <c r="H4680" s="6"/>
      <c r="I4680" s="6">
        <f t="shared" si="207"/>
        <v>394.02598082118129</v>
      </c>
      <c r="J4680" s="6">
        <v>3502.1402146187502</v>
      </c>
      <c r="K4680" s="7">
        <v>3896.1661954399315</v>
      </c>
      <c r="L4680" s="8">
        <f t="shared" si="208"/>
        <v>0.10113171796479033</v>
      </c>
    </row>
    <row r="4681" spans="1:12">
      <c r="A4681" s="9"/>
      <c r="B4681" s="9"/>
      <c r="C4681" s="4" t="s">
        <v>4499</v>
      </c>
      <c r="D4681" s="4" t="s">
        <v>4560</v>
      </c>
      <c r="E4681" s="33" t="s">
        <v>4573</v>
      </c>
      <c r="F4681" s="5">
        <v>153.45588014687502</v>
      </c>
      <c r="G4681" s="29"/>
      <c r="H4681" s="6"/>
      <c r="I4681" s="6">
        <f t="shared" si="207"/>
        <v>153.45588014687502</v>
      </c>
      <c r="J4681" s="6">
        <v>3762.9323731374998</v>
      </c>
      <c r="K4681" s="7">
        <v>3916.388253284375</v>
      </c>
      <c r="L4681" s="8">
        <f t="shared" si="208"/>
        <v>3.9183010013928862E-2</v>
      </c>
    </row>
    <row r="4682" spans="1:12">
      <c r="A4682" s="9"/>
      <c r="B4682" s="9"/>
      <c r="C4682" s="4" t="s">
        <v>4499</v>
      </c>
      <c r="D4682" s="4" t="s">
        <v>4521</v>
      </c>
      <c r="E4682" s="32" t="s">
        <v>4574</v>
      </c>
      <c r="F4682" s="10">
        <v>2506.2901377658754</v>
      </c>
      <c r="G4682" s="11">
        <v>2.18387865084375</v>
      </c>
      <c r="H4682" s="11"/>
      <c r="I4682" s="11">
        <f t="shared" si="207"/>
        <v>2508.4740164167192</v>
      </c>
      <c r="J4682" s="11">
        <v>14761.535996312501</v>
      </c>
      <c r="K4682" s="12">
        <v>17270.010012729221</v>
      </c>
      <c r="L4682" s="13">
        <f t="shared" si="208"/>
        <v>0.14525029311319426</v>
      </c>
    </row>
    <row r="4683" spans="1:12">
      <c r="A4683" s="9"/>
      <c r="B4683" s="9"/>
      <c r="C4683" s="4" t="s">
        <v>4499</v>
      </c>
      <c r="D4683" s="4" t="s">
        <v>4575</v>
      </c>
      <c r="E4683" s="32" t="s">
        <v>4576</v>
      </c>
      <c r="F4683" s="10">
        <v>354.11672119437497</v>
      </c>
      <c r="G4683" s="28"/>
      <c r="H4683" s="11"/>
      <c r="I4683" s="11">
        <f t="shared" si="207"/>
        <v>354.11672119437497</v>
      </c>
      <c r="J4683" s="11">
        <v>10468.309258374999</v>
      </c>
      <c r="K4683" s="12">
        <v>10822.425979569374</v>
      </c>
      <c r="L4683" s="13">
        <f t="shared" si="208"/>
        <v>3.2720641551430167E-2</v>
      </c>
    </row>
    <row r="4684" spans="1:12">
      <c r="A4684" s="9"/>
      <c r="B4684" s="9"/>
      <c r="C4684" s="4" t="s">
        <v>4499</v>
      </c>
      <c r="D4684" s="4" t="s">
        <v>4575</v>
      </c>
      <c r="E4684" s="33" t="s">
        <v>4577</v>
      </c>
      <c r="F4684" s="5">
        <v>70.341909321749995</v>
      </c>
      <c r="G4684" s="29"/>
      <c r="H4684" s="6"/>
      <c r="I4684" s="6">
        <f t="shared" si="207"/>
        <v>70.341909321749995</v>
      </c>
      <c r="J4684" s="6">
        <v>3859.99833974375</v>
      </c>
      <c r="K4684" s="7">
        <v>3930.3402490654998</v>
      </c>
      <c r="L4684" s="8">
        <f t="shared" si="208"/>
        <v>1.7897155173391129E-2</v>
      </c>
    </row>
    <row r="4685" spans="1:12">
      <c r="A4685" s="9"/>
      <c r="B4685" s="9"/>
      <c r="C4685" s="4" t="s">
        <v>4499</v>
      </c>
      <c r="D4685" s="4" t="s">
        <v>4575</v>
      </c>
      <c r="E4685" s="33" t="s">
        <v>4578</v>
      </c>
      <c r="F4685" s="5">
        <v>1025.5680915459375</v>
      </c>
      <c r="G4685" s="6">
        <v>60.889273445874991</v>
      </c>
      <c r="H4685" s="6">
        <v>113.08833646793751</v>
      </c>
      <c r="I4685" s="6">
        <f t="shared" si="207"/>
        <v>1199.54570145975</v>
      </c>
      <c r="J4685" s="6">
        <v>6485.9870551875001</v>
      </c>
      <c r="K4685" s="7">
        <v>7685.5327566472497</v>
      </c>
      <c r="L4685" s="8">
        <f t="shared" si="208"/>
        <v>0.15607840594033742</v>
      </c>
    </row>
    <row r="4686" spans="1:12">
      <c r="A4686" s="9"/>
      <c r="B4686" s="9"/>
      <c r="C4686" s="4" t="s">
        <v>4499</v>
      </c>
      <c r="D4686" s="4" t="s">
        <v>4575</v>
      </c>
      <c r="E4686" s="33" t="s">
        <v>4579</v>
      </c>
      <c r="F4686" s="5">
        <v>194.70490004437499</v>
      </c>
      <c r="G4686" s="6">
        <v>179.34481216440622</v>
      </c>
      <c r="H4686" s="6"/>
      <c r="I4686" s="6">
        <f t="shared" si="207"/>
        <v>374.04971220878122</v>
      </c>
      <c r="J4686" s="6">
        <v>17674.127615926878</v>
      </c>
      <c r="K4686" s="7">
        <v>18048.177328135658</v>
      </c>
      <c r="L4686" s="8">
        <f t="shared" si="208"/>
        <v>2.0725068543385142E-2</v>
      </c>
    </row>
    <row r="4687" spans="1:12">
      <c r="A4687" s="9"/>
      <c r="B4687" s="9"/>
      <c r="C4687" s="4" t="s">
        <v>4499</v>
      </c>
      <c r="D4687" s="4" t="s">
        <v>4575</v>
      </c>
      <c r="E4687" s="33" t="s">
        <v>4580</v>
      </c>
      <c r="F4687" s="5">
        <v>194.88411209187498</v>
      </c>
      <c r="G4687" s="29"/>
      <c r="H4687" s="6"/>
      <c r="I4687" s="6">
        <f t="shared" si="207"/>
        <v>194.88411209187498</v>
      </c>
      <c r="J4687" s="6">
        <v>2974.0248899875</v>
      </c>
      <c r="K4687" s="7">
        <v>3168.9090020793751</v>
      </c>
      <c r="L4687" s="8">
        <f t="shared" si="208"/>
        <v>6.1498803520074544E-2</v>
      </c>
    </row>
    <row r="4688" spans="1:12">
      <c r="A4688" s="9"/>
      <c r="B4688" s="9"/>
      <c r="C4688" s="4" t="s">
        <v>4499</v>
      </c>
      <c r="D4688" s="4" t="s">
        <v>4575</v>
      </c>
      <c r="E4688" s="33" t="s">
        <v>4581</v>
      </c>
      <c r="F4688" s="5">
        <v>23.231015360187499</v>
      </c>
      <c r="G4688" s="29"/>
      <c r="H4688" s="6"/>
      <c r="I4688" s="6">
        <f t="shared" si="207"/>
        <v>23.231015360187499</v>
      </c>
      <c r="J4688" s="6">
        <v>4259.7695873000002</v>
      </c>
      <c r="K4688" s="7">
        <v>4283.0006026601877</v>
      </c>
      <c r="L4688" s="8">
        <f t="shared" si="208"/>
        <v>5.4240046909539603E-3</v>
      </c>
    </row>
    <row r="4689" spans="1:12">
      <c r="A4689" s="9"/>
      <c r="B4689" s="9"/>
      <c r="C4689" s="4" t="s">
        <v>4499</v>
      </c>
      <c r="D4689" s="4" t="s">
        <v>4575</v>
      </c>
      <c r="E4689" s="33" t="s">
        <v>4582</v>
      </c>
      <c r="F4689" s="5">
        <v>78.475284796131248</v>
      </c>
      <c r="G4689" s="29"/>
      <c r="H4689" s="6"/>
      <c r="I4689" s="6">
        <f t="shared" si="207"/>
        <v>78.475284796131248</v>
      </c>
      <c r="J4689" s="6">
        <v>5690.7852765500002</v>
      </c>
      <c r="K4689" s="7">
        <v>5769.260561346131</v>
      </c>
      <c r="L4689" s="8">
        <f t="shared" si="208"/>
        <v>1.3602312456108025E-2</v>
      </c>
    </row>
    <row r="4690" spans="1:12">
      <c r="A4690" s="9"/>
      <c r="B4690" s="9"/>
      <c r="C4690" s="4" t="s">
        <v>4499</v>
      </c>
      <c r="D4690" s="4" t="s">
        <v>4575</v>
      </c>
      <c r="E4690" s="33" t="s">
        <v>4583</v>
      </c>
      <c r="F4690" s="5">
        <v>655.78513060925002</v>
      </c>
      <c r="G4690" s="6">
        <v>87.598748241853741</v>
      </c>
      <c r="H4690" s="6">
        <v>59.235824656681245</v>
      </c>
      <c r="I4690" s="6">
        <f t="shared" si="207"/>
        <v>802.61970350778506</v>
      </c>
      <c r="J4690" s="6">
        <v>9789.3731266875002</v>
      </c>
      <c r="K4690" s="7">
        <v>10591.992830195286</v>
      </c>
      <c r="L4690" s="8">
        <f t="shared" si="208"/>
        <v>7.5776080703123652E-2</v>
      </c>
    </row>
    <row r="4691" spans="1:12">
      <c r="A4691" s="9"/>
      <c r="B4691" s="9"/>
      <c r="C4691" s="4" t="s">
        <v>4499</v>
      </c>
      <c r="D4691" s="4" t="s">
        <v>4575</v>
      </c>
      <c r="E4691" s="33" t="s">
        <v>4584</v>
      </c>
      <c r="F4691" s="5">
        <v>49.326862320187502</v>
      </c>
      <c r="G4691" s="29"/>
      <c r="H4691" s="6"/>
      <c r="I4691" s="6">
        <f t="shared" si="207"/>
        <v>49.326862320187502</v>
      </c>
      <c r="J4691" s="6">
        <v>8436.2301490299378</v>
      </c>
      <c r="K4691" s="7">
        <v>8485.5570113501253</v>
      </c>
      <c r="L4691" s="8">
        <f t="shared" si="208"/>
        <v>5.8130376419849392E-3</v>
      </c>
    </row>
    <row r="4692" spans="1:12">
      <c r="A4692" s="9"/>
      <c r="B4692" s="9"/>
      <c r="C4692" s="4" t="s">
        <v>4499</v>
      </c>
      <c r="D4692" s="4" t="s">
        <v>4575</v>
      </c>
      <c r="E4692" s="33" t="s">
        <v>4585</v>
      </c>
      <c r="F4692" s="5">
        <v>138.7479650555625</v>
      </c>
      <c r="G4692" s="29"/>
      <c r="H4692" s="6"/>
      <c r="I4692" s="6">
        <f t="shared" si="207"/>
        <v>138.7479650555625</v>
      </c>
      <c r="J4692" s="6">
        <v>4624.2649890437497</v>
      </c>
      <c r="K4692" s="7">
        <v>4763.0129540993121</v>
      </c>
      <c r="L4692" s="8">
        <f t="shared" si="208"/>
        <v>2.9130293449264787E-2</v>
      </c>
    </row>
    <row r="4693" spans="1:12">
      <c r="A4693" s="9"/>
      <c r="B4693" s="9"/>
      <c r="C4693" s="4" t="s">
        <v>4499</v>
      </c>
      <c r="D4693" s="4" t="s">
        <v>4575</v>
      </c>
      <c r="E4693" s="33" t="s">
        <v>4586</v>
      </c>
      <c r="F4693" s="5">
        <v>461.60409707343746</v>
      </c>
      <c r="G4693" s="29"/>
      <c r="H4693" s="6"/>
      <c r="I4693" s="6">
        <f t="shared" si="207"/>
        <v>461.60409707343746</v>
      </c>
      <c r="J4693" s="6">
        <v>7802.6029595000009</v>
      </c>
      <c r="K4693" s="7">
        <v>8264.2070565734375</v>
      </c>
      <c r="L4693" s="8">
        <f t="shared" si="208"/>
        <v>5.5855824268859849E-2</v>
      </c>
    </row>
    <row r="4694" spans="1:12">
      <c r="A4694" s="9"/>
      <c r="B4694" s="9"/>
      <c r="C4694" s="4" t="s">
        <v>4499</v>
      </c>
      <c r="D4694" s="4" t="s">
        <v>4575</v>
      </c>
      <c r="E4694" s="33" t="s">
        <v>4587</v>
      </c>
      <c r="F4694" s="5">
        <v>116.79930136762499</v>
      </c>
      <c r="G4694" s="6">
        <v>49.368279795937504</v>
      </c>
      <c r="H4694" s="6"/>
      <c r="I4694" s="6">
        <f t="shared" si="207"/>
        <v>166.16758116356249</v>
      </c>
      <c r="J4694" s="6">
        <v>5042.8676225437493</v>
      </c>
      <c r="K4694" s="7">
        <v>5209.0352037073117</v>
      </c>
      <c r="L4694" s="8">
        <f t="shared" si="208"/>
        <v>3.1899876784341891E-2</v>
      </c>
    </row>
    <row r="4695" spans="1:12">
      <c r="A4695" s="9"/>
      <c r="B4695" s="9"/>
      <c r="C4695" s="4" t="s">
        <v>4499</v>
      </c>
      <c r="D4695" s="4" t="s">
        <v>4575</v>
      </c>
      <c r="E4695" s="33" t="s">
        <v>4588</v>
      </c>
      <c r="F4695" s="5">
        <v>205.55779395537499</v>
      </c>
      <c r="G4695" s="29"/>
      <c r="H4695" s="6"/>
      <c r="I4695" s="6">
        <f t="shared" si="207"/>
        <v>205.55779395537499</v>
      </c>
      <c r="J4695" s="6">
        <v>7148.5798915000005</v>
      </c>
      <c r="K4695" s="7">
        <v>7354.1376854553755</v>
      </c>
      <c r="L4695" s="8">
        <f t="shared" si="208"/>
        <v>2.7951311594548511E-2</v>
      </c>
    </row>
    <row r="4696" spans="1:12">
      <c r="A4696" s="9"/>
      <c r="B4696" s="9"/>
      <c r="C4696" s="4" t="s">
        <v>4499</v>
      </c>
      <c r="D4696" s="4" t="s">
        <v>4575</v>
      </c>
      <c r="E4696" s="33" t="s">
        <v>4589</v>
      </c>
      <c r="F4696" s="5">
        <v>451.651606544375</v>
      </c>
      <c r="G4696" s="29"/>
      <c r="H4696" s="6"/>
      <c r="I4696" s="6">
        <f t="shared" si="207"/>
        <v>451.651606544375</v>
      </c>
      <c r="J4696" s="6">
        <v>7212.0796485625006</v>
      </c>
      <c r="K4696" s="7">
        <v>7663.7312551068753</v>
      </c>
      <c r="L4696" s="8">
        <f t="shared" si="208"/>
        <v>5.8933643614317535E-2</v>
      </c>
    </row>
    <row r="4697" spans="1:12">
      <c r="A4697" s="9"/>
      <c r="B4697" s="9"/>
      <c r="C4697" s="4" t="s">
        <v>4499</v>
      </c>
      <c r="D4697" s="4" t="s">
        <v>4575</v>
      </c>
      <c r="E4697" s="33" t="s">
        <v>4590</v>
      </c>
      <c r="F4697" s="5">
        <v>583.0105939446812</v>
      </c>
      <c r="G4697" s="29"/>
      <c r="H4697" s="6"/>
      <c r="I4697" s="6">
        <f t="shared" si="207"/>
        <v>583.0105939446812</v>
      </c>
      <c r="J4697" s="6">
        <v>7559.6301025000002</v>
      </c>
      <c r="K4697" s="7">
        <v>8142.6406964446815</v>
      </c>
      <c r="L4697" s="8">
        <f t="shared" si="208"/>
        <v>7.1599695440232425E-2</v>
      </c>
    </row>
    <row r="4698" spans="1:12">
      <c r="A4698" s="9"/>
      <c r="B4698" s="9"/>
      <c r="C4698" s="4" t="s">
        <v>4499</v>
      </c>
      <c r="D4698" s="4" t="s">
        <v>4575</v>
      </c>
      <c r="E4698" s="33" t="s">
        <v>4591</v>
      </c>
      <c r="F4698" s="5">
        <v>100.63773529812499</v>
      </c>
      <c r="G4698" s="29"/>
      <c r="H4698" s="6"/>
      <c r="I4698" s="6">
        <f t="shared" si="207"/>
        <v>100.63773529812499</v>
      </c>
      <c r="J4698" s="6">
        <v>4973.3899656000003</v>
      </c>
      <c r="K4698" s="7">
        <v>5074.0277008981257</v>
      </c>
      <c r="L4698" s="8">
        <f t="shared" si="208"/>
        <v>1.9833895522547437E-2</v>
      </c>
    </row>
    <row r="4699" spans="1:12">
      <c r="A4699" s="9"/>
      <c r="B4699" s="9"/>
      <c r="C4699" s="4" t="s">
        <v>4499</v>
      </c>
      <c r="D4699" s="4" t="s">
        <v>4575</v>
      </c>
      <c r="E4699" s="33" t="s">
        <v>4592</v>
      </c>
      <c r="F4699" s="5">
        <v>159.27877012124998</v>
      </c>
      <c r="G4699" s="6">
        <v>142.29152513937501</v>
      </c>
      <c r="H4699" s="6"/>
      <c r="I4699" s="6">
        <f t="shared" si="207"/>
        <v>301.57029526062502</v>
      </c>
      <c r="J4699" s="6">
        <v>8453.1830376874987</v>
      </c>
      <c r="K4699" s="7">
        <v>8754.753332948123</v>
      </c>
      <c r="L4699" s="8">
        <f t="shared" si="208"/>
        <v>3.444646397125533E-2</v>
      </c>
    </row>
    <row r="4700" spans="1:12">
      <c r="A4700" s="9"/>
      <c r="B4700" s="9"/>
      <c r="C4700" s="4" t="s">
        <v>4499</v>
      </c>
      <c r="D4700" s="4" t="s">
        <v>4593</v>
      </c>
      <c r="E4700" s="32" t="s">
        <v>4594</v>
      </c>
      <c r="F4700" s="10">
        <v>2582.5852177634933</v>
      </c>
      <c r="G4700" s="28"/>
      <c r="H4700" s="11"/>
      <c r="I4700" s="11">
        <f t="shared" si="207"/>
        <v>2582.5852177634933</v>
      </c>
      <c r="J4700" s="11">
        <v>8949.2091919374998</v>
      </c>
      <c r="K4700" s="12">
        <v>11531.794409700993</v>
      </c>
      <c r="L4700" s="13">
        <f t="shared" si="208"/>
        <v>0.22395345650551335</v>
      </c>
    </row>
    <row r="4701" spans="1:12">
      <c r="A4701" s="9"/>
      <c r="B4701" s="9"/>
      <c r="C4701" s="4" t="s">
        <v>4499</v>
      </c>
      <c r="D4701" s="4" t="s">
        <v>4593</v>
      </c>
      <c r="E4701" s="33" t="s">
        <v>4595</v>
      </c>
      <c r="F4701" s="5">
        <v>201.09149866750002</v>
      </c>
      <c r="G4701" s="29"/>
      <c r="H4701" s="6"/>
      <c r="I4701" s="6">
        <f t="shared" si="207"/>
        <v>201.09149866750002</v>
      </c>
      <c r="J4701" s="6">
        <v>9800.3484563125003</v>
      </c>
      <c r="K4701" s="7">
        <v>10001.43995498</v>
      </c>
      <c r="L4701" s="8">
        <f t="shared" si="208"/>
        <v>2.0106254656597811E-2</v>
      </c>
    </row>
    <row r="4702" spans="1:12">
      <c r="A4702" s="9"/>
      <c r="B4702" s="9"/>
      <c r="C4702" s="4" t="s">
        <v>4499</v>
      </c>
      <c r="D4702" s="4" t="s">
        <v>4593</v>
      </c>
      <c r="E4702" s="33" t="s">
        <v>4596</v>
      </c>
      <c r="F4702" s="5">
        <v>856.16922635624996</v>
      </c>
      <c r="G4702" s="29"/>
      <c r="H4702" s="6"/>
      <c r="I4702" s="6">
        <f t="shared" si="207"/>
        <v>856.16922635624996</v>
      </c>
      <c r="J4702" s="6">
        <v>6372.3049226875</v>
      </c>
      <c r="K4702" s="7">
        <v>7228.47414904375</v>
      </c>
      <c r="L4702" s="8">
        <f t="shared" si="208"/>
        <v>0.11844397706942232</v>
      </c>
    </row>
    <row r="4703" spans="1:12">
      <c r="A4703" s="9"/>
      <c r="B4703" s="9"/>
      <c r="C4703" s="4" t="s">
        <v>4499</v>
      </c>
      <c r="D4703" s="4" t="s">
        <v>4593</v>
      </c>
      <c r="E4703" s="33" t="s">
        <v>4597</v>
      </c>
      <c r="F4703" s="5">
        <v>1723.2506189999999</v>
      </c>
      <c r="G4703" s="29"/>
      <c r="H4703" s="6"/>
      <c r="I4703" s="6">
        <f t="shared" si="207"/>
        <v>1723.2506189999999</v>
      </c>
      <c r="J4703" s="6">
        <v>4569.0377856937503</v>
      </c>
      <c r="K4703" s="7">
        <v>6292.2884046937506</v>
      </c>
      <c r="L4703" s="8">
        <f t="shared" si="208"/>
        <v>0.27386707476957606</v>
      </c>
    </row>
    <row r="4704" spans="1:12">
      <c r="A4704" s="9"/>
      <c r="B4704" s="9"/>
      <c r="C4704" s="4" t="s">
        <v>4499</v>
      </c>
      <c r="D4704" s="4" t="s">
        <v>4593</v>
      </c>
      <c r="E4704" s="33" t="s">
        <v>1330</v>
      </c>
      <c r="F4704" s="5"/>
      <c r="G4704" s="29"/>
      <c r="H4704" s="6"/>
      <c r="I4704" s="6">
        <f t="shared" si="207"/>
        <v>0</v>
      </c>
      <c r="J4704" s="6">
        <v>5909.3044793303125</v>
      </c>
      <c r="K4704" s="7">
        <v>5909.3044793303125</v>
      </c>
      <c r="L4704" s="8">
        <f t="shared" si="208"/>
        <v>0</v>
      </c>
    </row>
    <row r="4705" spans="1:12">
      <c r="A4705" s="9"/>
      <c r="B4705" s="9"/>
      <c r="C4705" s="4" t="s">
        <v>4499</v>
      </c>
      <c r="D4705" s="4" t="s">
        <v>4593</v>
      </c>
      <c r="E4705" s="33" t="s">
        <v>4598</v>
      </c>
      <c r="F4705" s="5">
        <v>1073.1616433250001</v>
      </c>
      <c r="G4705" s="29"/>
      <c r="H4705" s="6"/>
      <c r="I4705" s="6">
        <f t="shared" si="207"/>
        <v>1073.1616433250001</v>
      </c>
      <c r="J4705" s="6">
        <v>7548.4962489374993</v>
      </c>
      <c r="K4705" s="7">
        <v>8621.6578922624994</v>
      </c>
      <c r="L4705" s="8">
        <f t="shared" si="208"/>
        <v>0.12447277040395076</v>
      </c>
    </row>
    <row r="4706" spans="1:12">
      <c r="A4706" s="9"/>
      <c r="B4706" s="9"/>
      <c r="C4706" s="4" t="s">
        <v>4499</v>
      </c>
      <c r="D4706" s="4" t="s">
        <v>4593</v>
      </c>
      <c r="E4706" s="33" t="s">
        <v>4599</v>
      </c>
      <c r="F4706" s="5"/>
      <c r="G4706" s="6">
        <v>32.348561990437503</v>
      </c>
      <c r="H4706" s="6"/>
      <c r="I4706" s="6">
        <f t="shared" si="207"/>
        <v>32.348561990437503</v>
      </c>
      <c r="J4706" s="6">
        <v>13792.286667022689</v>
      </c>
      <c r="K4706" s="7">
        <v>13824.635229013125</v>
      </c>
      <c r="L4706" s="8">
        <f t="shared" si="208"/>
        <v>2.3399215570295167E-3</v>
      </c>
    </row>
    <row r="4707" spans="1:12">
      <c r="A4707" s="9"/>
      <c r="B4707" s="9"/>
      <c r="C4707" s="4" t="s">
        <v>4499</v>
      </c>
      <c r="D4707" s="4" t="s">
        <v>4593</v>
      </c>
      <c r="E4707" s="33" t="s">
        <v>4600</v>
      </c>
      <c r="F4707" s="5">
        <v>2172.196813811875</v>
      </c>
      <c r="G4707" s="29"/>
      <c r="H4707" s="6"/>
      <c r="I4707" s="6">
        <f t="shared" si="207"/>
        <v>2172.196813811875</v>
      </c>
      <c r="J4707" s="6">
        <v>10557.1148165</v>
      </c>
      <c r="K4707" s="7">
        <v>12729.311630311875</v>
      </c>
      <c r="L4707" s="8">
        <f t="shared" si="208"/>
        <v>0.17064526950847028</v>
      </c>
    </row>
    <row r="4708" spans="1:12">
      <c r="A4708" s="9"/>
      <c r="B4708" s="9"/>
      <c r="C4708" s="4" t="s">
        <v>4499</v>
      </c>
      <c r="D4708" s="4" t="s">
        <v>4593</v>
      </c>
      <c r="E4708" s="33" t="s">
        <v>4601</v>
      </c>
      <c r="F4708" s="5">
        <v>164.28408524375001</v>
      </c>
      <c r="G4708" s="29"/>
      <c r="H4708" s="6"/>
      <c r="I4708" s="6">
        <f t="shared" si="207"/>
        <v>164.28408524375001</v>
      </c>
      <c r="J4708" s="6">
        <v>13435.4856664375</v>
      </c>
      <c r="K4708" s="7">
        <v>13599.76975168125</v>
      </c>
      <c r="L4708" s="8">
        <f t="shared" si="208"/>
        <v>1.2079916663547973E-2</v>
      </c>
    </row>
    <row r="4709" spans="1:12">
      <c r="A4709" s="9"/>
      <c r="B4709" s="9"/>
      <c r="C4709" s="4" t="s">
        <v>4499</v>
      </c>
      <c r="D4709" s="4" t="s">
        <v>4593</v>
      </c>
      <c r="E4709" s="33" t="s">
        <v>1017</v>
      </c>
      <c r="F4709" s="5">
        <v>205.64283104625</v>
      </c>
      <c r="G4709" s="29"/>
      <c r="H4709" s="6"/>
      <c r="I4709" s="6">
        <f t="shared" si="207"/>
        <v>205.64283104625</v>
      </c>
      <c r="J4709" s="6">
        <v>8064.9821053750002</v>
      </c>
      <c r="K4709" s="7">
        <v>8270.6249364212508</v>
      </c>
      <c r="L4709" s="8">
        <f t="shared" si="208"/>
        <v>2.4864243346432401E-2</v>
      </c>
    </row>
    <row r="4710" spans="1:12">
      <c r="A4710" s="9"/>
      <c r="B4710" s="9"/>
      <c r="C4710" s="4" t="s">
        <v>4602</v>
      </c>
      <c r="D4710" s="4" t="s">
        <v>4603</v>
      </c>
      <c r="E4710" s="32" t="s">
        <v>4604</v>
      </c>
      <c r="F4710" s="10">
        <v>1745.8457597812499</v>
      </c>
      <c r="G4710" s="11">
        <v>528.52130706979381</v>
      </c>
      <c r="H4710" s="11">
        <v>76.472346073044378</v>
      </c>
      <c r="I4710" s="11">
        <f t="shared" si="207"/>
        <v>2350.8394129240878</v>
      </c>
      <c r="J4710" s="11">
        <v>8449.3049106874987</v>
      </c>
      <c r="K4710" s="12">
        <v>10800.144323611587</v>
      </c>
      <c r="L4710" s="13">
        <f t="shared" si="208"/>
        <v>0.21766740725719888</v>
      </c>
    </row>
    <row r="4711" spans="1:12">
      <c r="A4711" s="9"/>
      <c r="B4711" s="9"/>
      <c r="C4711" s="4" t="s">
        <v>4602</v>
      </c>
      <c r="D4711" s="4" t="s">
        <v>4603</v>
      </c>
      <c r="E4711" s="33" t="s">
        <v>4605</v>
      </c>
      <c r="F4711" s="5">
        <v>1007.1425896901875</v>
      </c>
      <c r="G4711" s="29"/>
      <c r="H4711" s="6"/>
      <c r="I4711" s="6">
        <f t="shared" si="207"/>
        <v>1007.1425896901875</v>
      </c>
      <c r="J4711" s="6">
        <v>10325.856119812501</v>
      </c>
      <c r="K4711" s="7">
        <v>11332.998709502688</v>
      </c>
      <c r="L4711" s="8">
        <f t="shared" si="208"/>
        <v>8.8868146507923032E-2</v>
      </c>
    </row>
    <row r="4712" spans="1:12">
      <c r="A4712" s="9"/>
      <c r="B4712" s="9"/>
      <c r="C4712" s="4" t="s">
        <v>4602</v>
      </c>
      <c r="D4712" s="4" t="s">
        <v>4603</v>
      </c>
      <c r="E4712" s="33" t="s">
        <v>4606</v>
      </c>
      <c r="F4712" s="5">
        <v>60.428231614562499</v>
      </c>
      <c r="G4712" s="29"/>
      <c r="H4712" s="6"/>
      <c r="I4712" s="6">
        <f t="shared" si="207"/>
        <v>60.428231614562499</v>
      </c>
      <c r="J4712" s="6">
        <v>2017.5070180124999</v>
      </c>
      <c r="K4712" s="7">
        <v>2077.9352496270626</v>
      </c>
      <c r="L4712" s="8">
        <f t="shared" si="208"/>
        <v>2.9080902124071408E-2</v>
      </c>
    </row>
    <row r="4713" spans="1:12">
      <c r="A4713" s="9"/>
      <c r="B4713" s="9"/>
      <c r="C4713" s="4" t="s">
        <v>4602</v>
      </c>
      <c r="D4713" s="4" t="s">
        <v>4603</v>
      </c>
      <c r="E4713" s="33" t="s">
        <v>4607</v>
      </c>
      <c r="F4713" s="5"/>
      <c r="G4713" s="29"/>
      <c r="H4713" s="6"/>
      <c r="I4713" s="6">
        <f t="shared" si="207"/>
        <v>0</v>
      </c>
      <c r="J4713" s="6">
        <v>1372.48014496875</v>
      </c>
      <c r="K4713" s="7">
        <v>1372.48014496875</v>
      </c>
      <c r="L4713" s="8">
        <f t="shared" si="208"/>
        <v>0</v>
      </c>
    </row>
    <row r="4714" spans="1:12">
      <c r="A4714" s="9"/>
      <c r="B4714" s="9"/>
      <c r="C4714" s="4" t="s">
        <v>4602</v>
      </c>
      <c r="D4714" s="4" t="s">
        <v>4603</v>
      </c>
      <c r="E4714" s="33" t="s">
        <v>4608</v>
      </c>
      <c r="F4714" s="5">
        <v>4718.4699899314883</v>
      </c>
      <c r="G4714" s="6">
        <v>285.01809296218454</v>
      </c>
      <c r="H4714" s="6">
        <v>9.8774963723156244</v>
      </c>
      <c r="I4714" s="6">
        <f t="shared" si="207"/>
        <v>5013.3655792659883</v>
      </c>
      <c r="J4714" s="6">
        <v>27988.428482249998</v>
      </c>
      <c r="K4714" s="7">
        <v>33001.79406151599</v>
      </c>
      <c r="L4714" s="8">
        <f t="shared" si="208"/>
        <v>0.1519119103016332</v>
      </c>
    </row>
    <row r="4715" spans="1:12">
      <c r="A4715" s="9"/>
      <c r="B4715" s="9"/>
      <c r="C4715" s="4" t="s">
        <v>4602</v>
      </c>
      <c r="D4715" s="4" t="s">
        <v>4603</v>
      </c>
      <c r="E4715" s="33" t="s">
        <v>4609</v>
      </c>
      <c r="F4715" s="5">
        <v>2248.0705839518314</v>
      </c>
      <c r="G4715" s="6">
        <v>735.96667744205115</v>
      </c>
      <c r="H4715" s="6">
        <v>229.14569434083126</v>
      </c>
      <c r="I4715" s="6">
        <f t="shared" si="207"/>
        <v>3213.1829557347137</v>
      </c>
      <c r="J4715" s="6">
        <v>12499.661786250892</v>
      </c>
      <c r="K4715" s="7">
        <v>15712.844741985606</v>
      </c>
      <c r="L4715" s="8">
        <f t="shared" si="208"/>
        <v>0.20449403074345335</v>
      </c>
    </row>
    <row r="4716" spans="1:12">
      <c r="A4716" s="9"/>
      <c r="B4716" s="9"/>
      <c r="C4716" s="4" t="s">
        <v>4602</v>
      </c>
      <c r="D4716" s="4" t="s">
        <v>4603</v>
      </c>
      <c r="E4716" s="33" t="s">
        <v>4610</v>
      </c>
      <c r="F4716" s="5">
        <v>522.67167318056249</v>
      </c>
      <c r="G4716" s="29"/>
      <c r="H4716" s="6"/>
      <c r="I4716" s="6">
        <f t="shared" si="207"/>
        <v>522.67167318056249</v>
      </c>
      <c r="J4716" s="6">
        <v>4669.2170925181426</v>
      </c>
      <c r="K4716" s="7">
        <v>5191.8887656987054</v>
      </c>
      <c r="L4716" s="8">
        <f t="shared" si="208"/>
        <v>0.10067081495152627</v>
      </c>
    </row>
    <row r="4717" spans="1:12">
      <c r="A4717" s="9"/>
      <c r="B4717" s="9"/>
      <c r="C4717" s="4" t="s">
        <v>4602</v>
      </c>
      <c r="D4717" s="4" t="s">
        <v>4603</v>
      </c>
      <c r="E4717" s="33" t="s">
        <v>4611</v>
      </c>
      <c r="F4717" s="5">
        <v>4278.3364184788252</v>
      </c>
      <c r="G4717" s="6">
        <v>953.27880369926868</v>
      </c>
      <c r="H4717" s="6">
        <v>828.59257055620037</v>
      </c>
      <c r="I4717" s="6">
        <f t="shared" si="207"/>
        <v>6060.2077927342943</v>
      </c>
      <c r="J4717" s="6">
        <v>17828.4255123125</v>
      </c>
      <c r="K4717" s="7">
        <v>23888.633305046795</v>
      </c>
      <c r="L4717" s="8">
        <f t="shared" si="208"/>
        <v>0.25368583105396803</v>
      </c>
    </row>
    <row r="4718" spans="1:12">
      <c r="A4718" s="9"/>
      <c r="B4718" s="9"/>
      <c r="C4718" s="4" t="s">
        <v>4602</v>
      </c>
      <c r="D4718" s="4" t="s">
        <v>4603</v>
      </c>
      <c r="E4718" s="33" t="s">
        <v>4612</v>
      </c>
      <c r="F4718" s="5">
        <v>654.03387759687496</v>
      </c>
      <c r="G4718" s="29"/>
      <c r="H4718" s="6"/>
      <c r="I4718" s="6">
        <f t="shared" si="207"/>
        <v>654.03387759687496</v>
      </c>
      <c r="J4718" s="6">
        <v>20621.4704556875</v>
      </c>
      <c r="K4718" s="7">
        <v>21275.504333284374</v>
      </c>
      <c r="L4718" s="8">
        <f t="shared" si="208"/>
        <v>3.0741169156383964E-2</v>
      </c>
    </row>
    <row r="4719" spans="1:12">
      <c r="A4719" s="4" t="s">
        <v>4613</v>
      </c>
      <c r="B4719" s="14"/>
      <c r="C4719" s="15">
        <f>SUBTOTAL(3,C4655:C4718)</f>
        <v>64</v>
      </c>
      <c r="D4719" s="15">
        <f t="shared" ref="D4719:E4719" si="209">SUBTOTAL(3,D4655:D4718)</f>
        <v>64</v>
      </c>
      <c r="E4719" s="34">
        <f t="shared" si="209"/>
        <v>64</v>
      </c>
      <c r="F4719" s="10">
        <v>56575.964106956555</v>
      </c>
      <c r="G4719" s="11">
        <v>3751.6934904693112</v>
      </c>
      <c r="H4719" s="11">
        <v>1323.4855204648993</v>
      </c>
      <c r="I4719" s="11">
        <f t="shared" si="207"/>
        <v>61651.143117890766</v>
      </c>
      <c r="J4719" s="11">
        <v>524182.46440733317</v>
      </c>
      <c r="K4719" s="12">
        <v>585833.60752522375</v>
      </c>
      <c r="L4719" s="13">
        <f t="shared" si="208"/>
        <v>0.10523661040602951</v>
      </c>
    </row>
    <row r="4720" spans="1:12">
      <c r="A4720" s="4" t="s">
        <v>4614</v>
      </c>
      <c r="B4720" s="4" t="s">
        <v>4615</v>
      </c>
      <c r="C4720" s="4" t="s">
        <v>4616</v>
      </c>
      <c r="D4720" s="4" t="s">
        <v>4617</v>
      </c>
      <c r="E4720" s="32" t="s">
        <v>4618</v>
      </c>
      <c r="F4720" s="10"/>
      <c r="G4720" s="28"/>
      <c r="H4720" s="11"/>
      <c r="I4720" s="11">
        <f t="shared" si="207"/>
        <v>0</v>
      </c>
      <c r="J4720" s="11">
        <v>753.31795581250003</v>
      </c>
      <c r="K4720" s="12">
        <v>753.31795581250003</v>
      </c>
      <c r="L4720" s="13">
        <f t="shared" si="208"/>
        <v>0</v>
      </c>
    </row>
    <row r="4721" spans="1:12">
      <c r="A4721" s="9"/>
      <c r="B4721" s="9"/>
      <c r="C4721" s="4" t="s">
        <v>4616</v>
      </c>
      <c r="D4721" s="4" t="s">
        <v>4617</v>
      </c>
      <c r="E4721" s="33" t="s">
        <v>4619</v>
      </c>
      <c r="F4721" s="5">
        <v>2362.4625901219379</v>
      </c>
      <c r="G4721" s="29"/>
      <c r="H4721" s="6"/>
      <c r="I4721" s="6">
        <f t="shared" si="207"/>
        <v>2362.4625901219379</v>
      </c>
      <c r="J4721" s="6">
        <v>26278.568075437499</v>
      </c>
      <c r="K4721" s="7">
        <v>28641.030665559436</v>
      </c>
      <c r="L4721" s="8">
        <f t="shared" si="208"/>
        <v>8.2485250538234869E-2</v>
      </c>
    </row>
    <row r="4722" spans="1:12">
      <c r="A4722" s="9"/>
      <c r="B4722" s="9"/>
      <c r="C4722" s="4" t="s">
        <v>4616</v>
      </c>
      <c r="D4722" s="4" t="s">
        <v>4620</v>
      </c>
      <c r="E4722" s="32" t="s">
        <v>4621</v>
      </c>
      <c r="F4722" s="10">
        <v>2026.4727021729234</v>
      </c>
      <c r="G4722" s="11">
        <v>118.84644667931251</v>
      </c>
      <c r="H4722" s="11"/>
      <c r="I4722" s="11">
        <f t="shared" si="207"/>
        <v>2145.3191488522357</v>
      </c>
      <c r="J4722" s="11">
        <v>41435.460868885762</v>
      </c>
      <c r="K4722" s="12">
        <v>43580.780017737998</v>
      </c>
      <c r="L4722" s="13">
        <f t="shared" si="208"/>
        <v>4.9226267817580598E-2</v>
      </c>
    </row>
    <row r="4723" spans="1:12">
      <c r="A4723" s="9"/>
      <c r="B4723" s="9"/>
      <c r="C4723" s="4" t="s">
        <v>4616</v>
      </c>
      <c r="D4723" s="4" t="s">
        <v>4622</v>
      </c>
      <c r="E4723" s="32" t="s">
        <v>4623</v>
      </c>
      <c r="F4723" s="10">
        <v>466.95881143312499</v>
      </c>
      <c r="G4723" s="28"/>
      <c r="H4723" s="11"/>
      <c r="I4723" s="11">
        <f t="shared" si="207"/>
        <v>466.95881143312499</v>
      </c>
      <c r="J4723" s="11">
        <v>3293.8728621312503</v>
      </c>
      <c r="K4723" s="12">
        <v>3760.8316735643753</v>
      </c>
      <c r="L4723" s="13">
        <f t="shared" si="208"/>
        <v>0.12416370951017835</v>
      </c>
    </row>
    <row r="4724" spans="1:12">
      <c r="A4724" s="9"/>
      <c r="B4724" s="9"/>
      <c r="C4724" s="4" t="s">
        <v>4616</v>
      </c>
      <c r="D4724" s="4" t="s">
        <v>4622</v>
      </c>
      <c r="E4724" s="33" t="s">
        <v>4624</v>
      </c>
      <c r="F4724" s="5">
        <v>2702.2541795687498</v>
      </c>
      <c r="G4724" s="29"/>
      <c r="H4724" s="6"/>
      <c r="I4724" s="6">
        <f t="shared" si="207"/>
        <v>2702.2541795687498</v>
      </c>
      <c r="J4724" s="6">
        <v>6462.3231253125005</v>
      </c>
      <c r="K4724" s="7">
        <v>9164.5773048812498</v>
      </c>
      <c r="L4724" s="8">
        <f t="shared" si="208"/>
        <v>0.29485857226928203</v>
      </c>
    </row>
    <row r="4725" spans="1:12">
      <c r="A4725" s="9"/>
      <c r="B4725" s="9"/>
      <c r="C4725" s="4" t="s">
        <v>4616</v>
      </c>
      <c r="D4725" s="4" t="s">
        <v>4622</v>
      </c>
      <c r="E4725" s="33" t="s">
        <v>4625</v>
      </c>
      <c r="F4725" s="5">
        <v>4482.994883850728</v>
      </c>
      <c r="G4725" s="29"/>
      <c r="H4725" s="6"/>
      <c r="I4725" s="6">
        <f t="shared" si="207"/>
        <v>4482.994883850728</v>
      </c>
      <c r="J4725" s="6">
        <v>21402.350140749997</v>
      </c>
      <c r="K4725" s="7">
        <v>25885.345024600727</v>
      </c>
      <c r="L4725" s="8">
        <f t="shared" si="208"/>
        <v>0.17318659958328589</v>
      </c>
    </row>
    <row r="4726" spans="1:12">
      <c r="A4726" s="9"/>
      <c r="B4726" s="9"/>
      <c r="C4726" s="4" t="s">
        <v>4616</v>
      </c>
      <c r="D4726" s="4" t="s">
        <v>4622</v>
      </c>
      <c r="E4726" s="33" t="s">
        <v>4626</v>
      </c>
      <c r="F4726" s="5">
        <v>2721.0329477201512</v>
      </c>
      <c r="G4726" s="29"/>
      <c r="H4726" s="6"/>
      <c r="I4726" s="6">
        <f t="shared" si="207"/>
        <v>2721.0329477201512</v>
      </c>
      <c r="J4726" s="6">
        <v>6566.5703888750004</v>
      </c>
      <c r="K4726" s="7">
        <v>9287.6033365951516</v>
      </c>
      <c r="L4726" s="8">
        <f t="shared" si="208"/>
        <v>0.29297471576964285</v>
      </c>
    </row>
    <row r="4727" spans="1:12">
      <c r="A4727" s="9"/>
      <c r="B4727" s="9"/>
      <c r="C4727" s="4" t="s">
        <v>4616</v>
      </c>
      <c r="D4727" s="4" t="s">
        <v>4622</v>
      </c>
      <c r="E4727" s="33" t="s">
        <v>4627</v>
      </c>
      <c r="F4727" s="5">
        <v>173.57016993517502</v>
      </c>
      <c r="G4727" s="29"/>
      <c r="H4727" s="6"/>
      <c r="I4727" s="6">
        <f t="shared" si="207"/>
        <v>173.57016993517502</v>
      </c>
      <c r="J4727" s="6">
        <v>1399.8803320625</v>
      </c>
      <c r="K4727" s="7">
        <v>1573.450501997675</v>
      </c>
      <c r="L4727" s="8">
        <f t="shared" si="208"/>
        <v>0.1103118081660706</v>
      </c>
    </row>
    <row r="4728" spans="1:12">
      <c r="A4728" s="9"/>
      <c r="B4728" s="9"/>
      <c r="C4728" s="4" t="s">
        <v>4616</v>
      </c>
      <c r="D4728" s="4" t="s">
        <v>4622</v>
      </c>
      <c r="E4728" s="33" t="s">
        <v>4628</v>
      </c>
      <c r="F4728" s="5">
        <v>1735.8659471374997</v>
      </c>
      <c r="G4728" s="29"/>
      <c r="H4728" s="6"/>
      <c r="I4728" s="6">
        <f t="shared" si="207"/>
        <v>1735.8659471374997</v>
      </c>
      <c r="J4728" s="6">
        <v>8465.2328491874996</v>
      </c>
      <c r="K4728" s="7">
        <v>10201.098796324999</v>
      </c>
      <c r="L4728" s="8">
        <f t="shared" si="208"/>
        <v>0.1701646049896953</v>
      </c>
    </row>
    <row r="4729" spans="1:12">
      <c r="A4729" s="9"/>
      <c r="B4729" s="9"/>
      <c r="C4729" s="4" t="s">
        <v>4616</v>
      </c>
      <c r="D4729" s="4" t="s">
        <v>4629</v>
      </c>
      <c r="E4729" s="32" t="s">
        <v>4630</v>
      </c>
      <c r="F4729" s="10">
        <v>509.57288015955623</v>
      </c>
      <c r="G4729" s="28"/>
      <c r="H4729" s="11"/>
      <c r="I4729" s="11">
        <f t="shared" si="207"/>
        <v>509.57288015955623</v>
      </c>
      <c r="J4729" s="11">
        <v>49004.797207374999</v>
      </c>
      <c r="K4729" s="12">
        <v>49514.370087534553</v>
      </c>
      <c r="L4729" s="13">
        <f t="shared" si="208"/>
        <v>1.0291413972523571E-2</v>
      </c>
    </row>
    <row r="4730" spans="1:12">
      <c r="A4730" s="9"/>
      <c r="B4730" s="9"/>
      <c r="C4730" s="4" t="s">
        <v>4616</v>
      </c>
      <c r="D4730" s="4" t="s">
        <v>4629</v>
      </c>
      <c r="E4730" s="33" t="s">
        <v>4631</v>
      </c>
      <c r="F4730" s="5">
        <v>1455.3772126785625</v>
      </c>
      <c r="G4730" s="6">
        <v>144.64448641237499</v>
      </c>
      <c r="H4730" s="6"/>
      <c r="I4730" s="6">
        <f t="shared" si="207"/>
        <v>1600.0216990909375</v>
      </c>
      <c r="J4730" s="6">
        <v>21376.780447317353</v>
      </c>
      <c r="K4730" s="7">
        <v>22976.802146408292</v>
      </c>
      <c r="L4730" s="8">
        <f t="shared" si="208"/>
        <v>6.9636396261568159E-2</v>
      </c>
    </row>
    <row r="4731" spans="1:12">
      <c r="A4731" s="9"/>
      <c r="B4731" s="9"/>
      <c r="C4731" s="4" t="s">
        <v>4616</v>
      </c>
      <c r="D4731" s="4" t="s">
        <v>4629</v>
      </c>
      <c r="E4731" s="33" t="s">
        <v>4632</v>
      </c>
      <c r="F4731" s="5">
        <v>748.69226453111867</v>
      </c>
      <c r="G4731" s="6">
        <v>81.0466968431125</v>
      </c>
      <c r="H4731" s="6"/>
      <c r="I4731" s="6">
        <f t="shared" si="207"/>
        <v>829.73896137423117</v>
      </c>
      <c r="J4731" s="6">
        <v>48147.099287137462</v>
      </c>
      <c r="K4731" s="7">
        <v>48976.838248511696</v>
      </c>
      <c r="L4731" s="8">
        <f t="shared" si="208"/>
        <v>1.6941456228025197E-2</v>
      </c>
    </row>
    <row r="4732" spans="1:12">
      <c r="A4732" s="9"/>
      <c r="B4732" s="9"/>
      <c r="C4732" s="4" t="s">
        <v>4616</v>
      </c>
      <c r="D4732" s="4" t="s">
        <v>4629</v>
      </c>
      <c r="E4732" s="33" t="s">
        <v>4633</v>
      </c>
      <c r="F4732" s="5">
        <v>22.413171404562501</v>
      </c>
      <c r="G4732" s="29"/>
      <c r="H4732" s="6"/>
      <c r="I4732" s="6">
        <f t="shared" si="207"/>
        <v>22.413171404562501</v>
      </c>
      <c r="J4732" s="6">
        <v>7567.2913628125007</v>
      </c>
      <c r="K4732" s="7">
        <v>7589.7045342170632</v>
      </c>
      <c r="L4732" s="8">
        <f t="shared" si="208"/>
        <v>2.9531019690576918E-3</v>
      </c>
    </row>
    <row r="4733" spans="1:12">
      <c r="A4733" s="9"/>
      <c r="B4733" s="9"/>
      <c r="C4733" s="4" t="s">
        <v>4616</v>
      </c>
      <c r="D4733" s="4" t="s">
        <v>4629</v>
      </c>
      <c r="E4733" s="33" t="s">
        <v>4634</v>
      </c>
      <c r="F4733" s="5">
        <v>3537.057328563063</v>
      </c>
      <c r="G4733" s="29"/>
      <c r="H4733" s="6"/>
      <c r="I4733" s="6">
        <f t="shared" si="207"/>
        <v>3537.057328563063</v>
      </c>
      <c r="J4733" s="6">
        <v>20159.461642999999</v>
      </c>
      <c r="K4733" s="7">
        <v>23696.518971563062</v>
      </c>
      <c r="L4733" s="8">
        <f t="shared" si="208"/>
        <v>0.14926484910326696</v>
      </c>
    </row>
    <row r="4734" spans="1:12">
      <c r="A4734" s="9"/>
      <c r="B4734" s="9"/>
      <c r="C4734" s="4" t="s">
        <v>4616</v>
      </c>
      <c r="D4734" s="4" t="s">
        <v>4629</v>
      </c>
      <c r="E4734" s="33" t="s">
        <v>4635</v>
      </c>
      <c r="F4734" s="5">
        <v>2561.821672479381</v>
      </c>
      <c r="G4734" s="29"/>
      <c r="H4734" s="6"/>
      <c r="I4734" s="6">
        <f t="shared" si="207"/>
        <v>2561.821672479381</v>
      </c>
      <c r="J4734" s="6">
        <v>20611.387733000003</v>
      </c>
      <c r="K4734" s="7">
        <v>23173.209405479385</v>
      </c>
      <c r="L4734" s="8">
        <f t="shared" si="208"/>
        <v>0.1105510086088304</v>
      </c>
    </row>
    <row r="4735" spans="1:12">
      <c r="A4735" s="9"/>
      <c r="B4735" s="9"/>
      <c r="C4735" s="4" t="s">
        <v>4616</v>
      </c>
      <c r="D4735" s="4" t="s">
        <v>4629</v>
      </c>
      <c r="E4735" s="33" t="s">
        <v>2944</v>
      </c>
      <c r="F4735" s="5">
        <v>2554.596339414813</v>
      </c>
      <c r="G4735" s="29"/>
      <c r="H4735" s="6"/>
      <c r="I4735" s="6">
        <f t="shared" si="207"/>
        <v>2554.596339414813</v>
      </c>
      <c r="J4735" s="6">
        <v>18343.1663754375</v>
      </c>
      <c r="K4735" s="7">
        <v>20897.762714852313</v>
      </c>
      <c r="L4735" s="8">
        <f t="shared" si="208"/>
        <v>0.12224257564180437</v>
      </c>
    </row>
    <row r="4736" spans="1:12">
      <c r="A4736" s="9"/>
      <c r="B4736" s="9"/>
      <c r="C4736" s="4" t="s">
        <v>4616</v>
      </c>
      <c r="D4736" s="4" t="s">
        <v>4636</v>
      </c>
      <c r="E4736" s="32" t="s">
        <v>4637</v>
      </c>
      <c r="F4736" s="10">
        <v>721.93013710273124</v>
      </c>
      <c r="G4736" s="28"/>
      <c r="H4736" s="11"/>
      <c r="I4736" s="11">
        <f t="shared" si="207"/>
        <v>721.93013710273124</v>
      </c>
      <c r="J4736" s="11">
        <v>7711.2036340000004</v>
      </c>
      <c r="K4736" s="12">
        <v>8433.1337711027318</v>
      </c>
      <c r="L4736" s="13">
        <f t="shared" si="208"/>
        <v>8.5606389830613389E-2</v>
      </c>
    </row>
    <row r="4737" spans="1:12">
      <c r="A4737" s="9"/>
      <c r="B4737" s="9"/>
      <c r="C4737" s="4" t="s">
        <v>4616</v>
      </c>
      <c r="D4737" s="4" t="s">
        <v>4636</v>
      </c>
      <c r="E4737" s="33" t="s">
        <v>4638</v>
      </c>
      <c r="F4737" s="5">
        <v>1471.5759852719998</v>
      </c>
      <c r="G4737" s="29"/>
      <c r="H4737" s="6"/>
      <c r="I4737" s="6">
        <f t="shared" si="207"/>
        <v>1471.5759852719998</v>
      </c>
      <c r="J4737" s="6">
        <v>22049.094479875002</v>
      </c>
      <c r="K4737" s="7">
        <v>23520.670465147003</v>
      </c>
      <c r="L4737" s="8">
        <f t="shared" si="208"/>
        <v>6.2565222681580671E-2</v>
      </c>
    </row>
    <row r="4738" spans="1:12">
      <c r="A4738" s="9"/>
      <c r="B4738" s="9"/>
      <c r="C4738" s="4" t="s">
        <v>4616</v>
      </c>
      <c r="D4738" s="4" t="s">
        <v>4636</v>
      </c>
      <c r="E4738" s="33" t="s">
        <v>4639</v>
      </c>
      <c r="F4738" s="5">
        <v>441.53267851696245</v>
      </c>
      <c r="G4738" s="29"/>
      <c r="H4738" s="6"/>
      <c r="I4738" s="6">
        <f t="shared" si="207"/>
        <v>441.53267851696245</v>
      </c>
      <c r="J4738" s="6">
        <v>12434.106415124999</v>
      </c>
      <c r="K4738" s="7">
        <v>12875.639093641961</v>
      </c>
      <c r="L4738" s="8">
        <f t="shared" si="208"/>
        <v>3.4292098070300286E-2</v>
      </c>
    </row>
    <row r="4739" spans="1:12">
      <c r="A4739" s="9"/>
      <c r="B4739" s="9"/>
      <c r="C4739" s="4" t="s">
        <v>4616</v>
      </c>
      <c r="D4739" s="4" t="s">
        <v>4636</v>
      </c>
      <c r="E4739" s="33" t="s">
        <v>1017</v>
      </c>
      <c r="F4739" s="5">
        <v>2519.8992622724245</v>
      </c>
      <c r="G4739" s="29"/>
      <c r="H4739" s="6"/>
      <c r="I4739" s="6">
        <f t="shared" si="207"/>
        <v>2519.8992622724245</v>
      </c>
      <c r="J4739" s="6">
        <v>17924.7533711875</v>
      </c>
      <c r="K4739" s="7">
        <v>20444.652633459926</v>
      </c>
      <c r="L4739" s="8">
        <f t="shared" si="208"/>
        <v>0.12325468705437097</v>
      </c>
    </row>
    <row r="4740" spans="1:12">
      <c r="A4740" s="9"/>
      <c r="B4740" s="9"/>
      <c r="C4740" s="4" t="s">
        <v>4616</v>
      </c>
      <c r="D4740" s="4" t="s">
        <v>4636</v>
      </c>
      <c r="E4740" s="33" t="s">
        <v>4640</v>
      </c>
      <c r="F4740" s="5">
        <v>494.75720199762497</v>
      </c>
      <c r="G4740" s="29"/>
      <c r="H4740" s="6"/>
      <c r="I4740" s="6">
        <f t="shared" si="207"/>
        <v>494.75720199762497</v>
      </c>
      <c r="J4740" s="6">
        <v>2945.5624047875003</v>
      </c>
      <c r="K4740" s="7">
        <v>3440.3196067851254</v>
      </c>
      <c r="L4740" s="8">
        <f t="shared" si="208"/>
        <v>0.14381140665589515</v>
      </c>
    </row>
    <row r="4741" spans="1:12">
      <c r="A4741" s="9"/>
      <c r="B4741" s="9"/>
      <c r="C4741" s="4" t="s">
        <v>4616</v>
      </c>
      <c r="D4741" s="4" t="s">
        <v>4636</v>
      </c>
      <c r="E4741" s="33" t="s">
        <v>4641</v>
      </c>
      <c r="F4741" s="5">
        <v>1315.5154819804688</v>
      </c>
      <c r="G4741" s="29"/>
      <c r="H4741" s="6"/>
      <c r="I4741" s="6">
        <f t="shared" ref="I4741:I4759" si="210">+H4741+G4741+F4741</f>
        <v>1315.5154819804688</v>
      </c>
      <c r="J4741" s="6">
        <v>18746.32648525</v>
      </c>
      <c r="K4741" s="7">
        <v>20061.84196723047</v>
      </c>
      <c r="L4741" s="8">
        <f t="shared" ref="L4741:L4759" si="211">+I4741/K4741</f>
        <v>6.5573015884048222E-2</v>
      </c>
    </row>
    <row r="4742" spans="1:12">
      <c r="A4742" s="9"/>
      <c r="B4742" s="9"/>
      <c r="C4742" s="4" t="s">
        <v>4616</v>
      </c>
      <c r="D4742" s="4" t="s">
        <v>4642</v>
      </c>
      <c r="E4742" s="32" t="s">
        <v>4643</v>
      </c>
      <c r="F4742" s="10">
        <v>937.90788080624998</v>
      </c>
      <c r="G4742" s="28"/>
      <c r="H4742" s="11"/>
      <c r="I4742" s="11">
        <f t="shared" si="210"/>
        <v>937.90788080624998</v>
      </c>
      <c r="J4742" s="11">
        <v>8587.5847359375002</v>
      </c>
      <c r="K4742" s="12">
        <v>9525.4926167437497</v>
      </c>
      <c r="L4742" s="13">
        <f t="shared" si="211"/>
        <v>9.8462926647763224E-2</v>
      </c>
    </row>
    <row r="4743" spans="1:12">
      <c r="A4743" s="4" t="s">
        <v>4644</v>
      </c>
      <c r="B4743" s="14"/>
      <c r="C4743" s="15">
        <f>SUBTOTAL(3,C4720:C4742)</f>
        <v>23</v>
      </c>
      <c r="D4743" s="15">
        <f t="shared" ref="D4743:E4743" si="212">SUBTOTAL(3,D4720:D4742)</f>
        <v>23</v>
      </c>
      <c r="E4743" s="34">
        <f t="shared" si="212"/>
        <v>23</v>
      </c>
      <c r="F4743" s="10">
        <v>35964.261729119804</v>
      </c>
      <c r="G4743" s="11">
        <v>344.53762993480001</v>
      </c>
      <c r="H4743" s="11"/>
      <c r="I4743" s="11">
        <f t="shared" si="210"/>
        <v>36308.799359054603</v>
      </c>
      <c r="J4743" s="11">
        <v>391666.19218069682</v>
      </c>
      <c r="K4743" s="12">
        <v>427974.99153975147</v>
      </c>
      <c r="L4743" s="13">
        <f t="shared" si="211"/>
        <v>8.4838600565010219E-2</v>
      </c>
    </row>
    <row r="4744" spans="1:12">
      <c r="A4744" s="4" t="s">
        <v>4645</v>
      </c>
      <c r="B4744" s="4" t="s">
        <v>4646</v>
      </c>
      <c r="C4744" s="4" t="s">
        <v>4616</v>
      </c>
      <c r="D4744" s="4" t="s">
        <v>4620</v>
      </c>
      <c r="E4744" s="32" t="s">
        <v>4647</v>
      </c>
      <c r="F4744" s="10">
        <v>5698.6173099470752</v>
      </c>
      <c r="G4744" s="28"/>
      <c r="H4744" s="11"/>
      <c r="I4744" s="11">
        <f t="shared" si="210"/>
        <v>5698.6173099470752</v>
      </c>
      <c r="J4744" s="11">
        <v>5972.2200265200736</v>
      </c>
      <c r="K4744" s="12">
        <v>11670.83733646715</v>
      </c>
      <c r="L4744" s="13">
        <f t="shared" si="211"/>
        <v>0.48827835961186394</v>
      </c>
    </row>
    <row r="4745" spans="1:12">
      <c r="A4745" s="9"/>
      <c r="B4745" s="9"/>
      <c r="C4745" s="4" t="s">
        <v>4616</v>
      </c>
      <c r="D4745" s="4" t="s">
        <v>4620</v>
      </c>
      <c r="E4745" s="33" t="s">
        <v>4648</v>
      </c>
      <c r="F4745" s="5">
        <v>6797.5477179807258</v>
      </c>
      <c r="G4745" s="29"/>
      <c r="H4745" s="6"/>
      <c r="I4745" s="6">
        <f t="shared" si="210"/>
        <v>6797.5477179807258</v>
      </c>
      <c r="J4745" s="6">
        <v>8214.0448629096627</v>
      </c>
      <c r="K4745" s="7">
        <v>15011.592580890388</v>
      </c>
      <c r="L4745" s="8">
        <f t="shared" si="211"/>
        <v>0.45281989111761117</v>
      </c>
    </row>
    <row r="4746" spans="1:12">
      <c r="A4746" s="9"/>
      <c r="B4746" s="9"/>
      <c r="C4746" s="4" t="s">
        <v>4616</v>
      </c>
      <c r="D4746" s="4" t="s">
        <v>4620</v>
      </c>
      <c r="E4746" s="33" t="s">
        <v>4649</v>
      </c>
      <c r="F4746" s="5">
        <v>509.10085407775</v>
      </c>
      <c r="G4746" s="6">
        <v>104.278412806825</v>
      </c>
      <c r="H4746" s="6">
        <v>11.9270271181875</v>
      </c>
      <c r="I4746" s="6">
        <f t="shared" si="210"/>
        <v>625.30629400276246</v>
      </c>
      <c r="J4746" s="6">
        <v>11181.838449460187</v>
      </c>
      <c r="K4746" s="7">
        <v>11807.14474346295</v>
      </c>
      <c r="L4746" s="8">
        <f t="shared" si="211"/>
        <v>5.2959992241050878E-2</v>
      </c>
    </row>
    <row r="4747" spans="1:12">
      <c r="A4747" s="9"/>
      <c r="B4747" s="9"/>
      <c r="C4747" s="4" t="s">
        <v>4616</v>
      </c>
      <c r="D4747" s="4" t="s">
        <v>4620</v>
      </c>
      <c r="E4747" s="33" t="s">
        <v>4650</v>
      </c>
      <c r="F4747" s="5">
        <v>5032.9868630805595</v>
      </c>
      <c r="G4747" s="29"/>
      <c r="H4747" s="6"/>
      <c r="I4747" s="6">
        <f t="shared" si="210"/>
        <v>5032.9868630805595</v>
      </c>
      <c r="J4747" s="6">
        <v>7276.918818532874</v>
      </c>
      <c r="K4747" s="7">
        <v>12309.905681613433</v>
      </c>
      <c r="L4747" s="8">
        <f t="shared" si="211"/>
        <v>0.40885665522182107</v>
      </c>
    </row>
    <row r="4748" spans="1:12">
      <c r="A4748" s="9"/>
      <c r="B4748" s="9"/>
      <c r="C4748" s="4" t="s">
        <v>4616</v>
      </c>
      <c r="D4748" s="4" t="s">
        <v>4620</v>
      </c>
      <c r="E4748" s="33" t="s">
        <v>4651</v>
      </c>
      <c r="F4748" s="5">
        <v>5480.9578257826097</v>
      </c>
      <c r="G4748" s="29"/>
      <c r="H4748" s="6"/>
      <c r="I4748" s="6">
        <f t="shared" si="210"/>
        <v>5480.9578257826097</v>
      </c>
      <c r="J4748" s="6">
        <v>12120.621112839299</v>
      </c>
      <c r="K4748" s="7">
        <v>17601.578938621908</v>
      </c>
      <c r="L4748" s="8">
        <f t="shared" si="211"/>
        <v>0.31139012272110028</v>
      </c>
    </row>
    <row r="4749" spans="1:12">
      <c r="A4749" s="9"/>
      <c r="B4749" s="9"/>
      <c r="C4749" s="4" t="s">
        <v>4616</v>
      </c>
      <c r="D4749" s="4" t="s">
        <v>4620</v>
      </c>
      <c r="E4749" s="33" t="s">
        <v>4652</v>
      </c>
      <c r="F4749" s="5">
        <v>7190.9562964106244</v>
      </c>
      <c r="G4749" s="29"/>
      <c r="H4749" s="6"/>
      <c r="I4749" s="6">
        <f t="shared" si="210"/>
        <v>7190.9562964106244</v>
      </c>
      <c r="J4749" s="6">
        <v>13551.6918851875</v>
      </c>
      <c r="K4749" s="7">
        <v>20742.648181598124</v>
      </c>
      <c r="L4749" s="8">
        <f t="shared" si="211"/>
        <v>0.34667493916182279</v>
      </c>
    </row>
    <row r="4750" spans="1:12">
      <c r="A4750" s="9"/>
      <c r="B4750" s="9"/>
      <c r="C4750" s="4" t="s">
        <v>4616</v>
      </c>
      <c r="D4750" s="4" t="s">
        <v>4620</v>
      </c>
      <c r="E4750" s="33" t="s">
        <v>4653</v>
      </c>
      <c r="F4750" s="5">
        <v>1838.5677168043501</v>
      </c>
      <c r="G4750" s="6">
        <v>8.2755275001875006</v>
      </c>
      <c r="H4750" s="6">
        <v>2.3892767841625</v>
      </c>
      <c r="I4750" s="6">
        <f t="shared" si="210"/>
        <v>1849.2325210887002</v>
      </c>
      <c r="J4750" s="6">
        <v>11086.562498807685</v>
      </c>
      <c r="K4750" s="7">
        <v>12935.795019896384</v>
      </c>
      <c r="L4750" s="8">
        <f t="shared" si="211"/>
        <v>0.14295468645293302</v>
      </c>
    </row>
    <row r="4751" spans="1:12">
      <c r="A4751" s="9"/>
      <c r="B4751" s="9"/>
      <c r="C4751" s="4" t="s">
        <v>4616</v>
      </c>
      <c r="D4751" s="4" t="s">
        <v>4654</v>
      </c>
      <c r="E4751" s="32" t="s">
        <v>4655</v>
      </c>
      <c r="F4751" s="10">
        <v>97.874244076249994</v>
      </c>
      <c r="G4751" s="28"/>
      <c r="H4751" s="11"/>
      <c r="I4751" s="11">
        <f t="shared" si="210"/>
        <v>97.874244076249994</v>
      </c>
      <c r="J4751" s="11">
        <v>5284.2607737720618</v>
      </c>
      <c r="K4751" s="12">
        <v>5382.1350178483117</v>
      </c>
      <c r="L4751" s="13">
        <f t="shared" si="211"/>
        <v>1.8185022068691711E-2</v>
      </c>
    </row>
    <row r="4752" spans="1:12">
      <c r="A4752" s="9"/>
      <c r="B4752" s="9"/>
      <c r="C4752" s="4" t="s">
        <v>4616</v>
      </c>
      <c r="D4752" s="4" t="s">
        <v>4654</v>
      </c>
      <c r="E4752" s="33" t="s">
        <v>4656</v>
      </c>
      <c r="F4752" s="5">
        <v>34.101091891499998</v>
      </c>
      <c r="G4752" s="29"/>
      <c r="H4752" s="6"/>
      <c r="I4752" s="6">
        <f t="shared" si="210"/>
        <v>34.101091891499998</v>
      </c>
      <c r="J4752" s="6">
        <v>12333.424135460564</v>
      </c>
      <c r="K4752" s="7">
        <v>12367.525227352064</v>
      </c>
      <c r="L4752" s="8">
        <f t="shared" si="211"/>
        <v>2.7573092647575036E-3</v>
      </c>
    </row>
    <row r="4753" spans="1:12">
      <c r="A4753" s="9"/>
      <c r="B4753" s="9"/>
      <c r="C4753" s="4" t="s">
        <v>4616</v>
      </c>
      <c r="D4753" s="4" t="s">
        <v>4654</v>
      </c>
      <c r="E4753" s="33" t="s">
        <v>4657</v>
      </c>
      <c r="F4753" s="5"/>
      <c r="G4753" s="29"/>
      <c r="H4753" s="6"/>
      <c r="I4753" s="6">
        <f t="shared" si="210"/>
        <v>0</v>
      </c>
      <c r="J4753" s="6">
        <v>64029.97757365631</v>
      </c>
      <c r="K4753" s="7">
        <v>64029.97757365631</v>
      </c>
      <c r="L4753" s="8">
        <f t="shared" si="211"/>
        <v>0</v>
      </c>
    </row>
    <row r="4754" spans="1:12">
      <c r="A4754" s="9"/>
      <c r="B4754" s="9"/>
      <c r="C4754" s="4" t="s">
        <v>4616</v>
      </c>
      <c r="D4754" s="4" t="s">
        <v>4658</v>
      </c>
      <c r="E4754" s="32" t="s">
        <v>4659</v>
      </c>
      <c r="F4754" s="10">
        <v>1227.4206650572714</v>
      </c>
      <c r="G4754" s="28"/>
      <c r="H4754" s="11"/>
      <c r="I4754" s="11">
        <f t="shared" si="210"/>
        <v>1227.4206650572714</v>
      </c>
      <c r="J4754" s="11">
        <v>13480.999166955375</v>
      </c>
      <c r="K4754" s="12">
        <v>14708.419832012645</v>
      </c>
      <c r="L4754" s="13">
        <f t="shared" si="211"/>
        <v>8.345020600960884E-2</v>
      </c>
    </row>
    <row r="4755" spans="1:12">
      <c r="A4755" s="9"/>
      <c r="B4755" s="9"/>
      <c r="C4755" s="4" t="s">
        <v>4616</v>
      </c>
      <c r="D4755" s="4" t="s">
        <v>4658</v>
      </c>
      <c r="E4755" s="33" t="s">
        <v>4660</v>
      </c>
      <c r="F4755" s="5">
        <v>1163.3976572841318</v>
      </c>
      <c r="G4755" s="29"/>
      <c r="H4755" s="6"/>
      <c r="I4755" s="6">
        <f t="shared" si="210"/>
        <v>1163.3976572841318</v>
      </c>
      <c r="J4755" s="6">
        <v>15490.4969086125</v>
      </c>
      <c r="K4755" s="7">
        <v>16653.894565896633</v>
      </c>
      <c r="L4755" s="8">
        <f t="shared" si="211"/>
        <v>6.9857392976805807E-2</v>
      </c>
    </row>
    <row r="4756" spans="1:12">
      <c r="A4756" s="9"/>
      <c r="B4756" s="9"/>
      <c r="C4756" s="4" t="s">
        <v>4616</v>
      </c>
      <c r="D4756" s="4" t="s">
        <v>4658</v>
      </c>
      <c r="E4756" s="33" t="s">
        <v>4661</v>
      </c>
      <c r="F4756" s="5">
        <v>2267.3799382012407</v>
      </c>
      <c r="G4756" s="29"/>
      <c r="H4756" s="6"/>
      <c r="I4756" s="6">
        <f t="shared" si="210"/>
        <v>2267.3799382012407</v>
      </c>
      <c r="J4756" s="6">
        <v>11834.661055541001</v>
      </c>
      <c r="K4756" s="7">
        <v>14102.040993742241</v>
      </c>
      <c r="L4756" s="8">
        <f t="shared" si="211"/>
        <v>0.16078381414487358</v>
      </c>
    </row>
    <row r="4757" spans="1:12">
      <c r="A4757" s="9"/>
      <c r="B4757" s="9"/>
      <c r="C4757" s="4" t="s">
        <v>4616</v>
      </c>
      <c r="D4757" s="4" t="s">
        <v>4658</v>
      </c>
      <c r="E4757" s="33" t="s">
        <v>4662</v>
      </c>
      <c r="F4757" s="5">
        <v>336.23099501633749</v>
      </c>
      <c r="G4757" s="6">
        <v>29.908361329943748</v>
      </c>
      <c r="H4757" s="6"/>
      <c r="I4757" s="6">
        <f t="shared" si="210"/>
        <v>366.13935634628126</v>
      </c>
      <c r="J4757" s="6">
        <v>11250.309363306938</v>
      </c>
      <c r="K4757" s="7">
        <v>11616.448719653219</v>
      </c>
      <c r="L4757" s="8">
        <f t="shared" si="211"/>
        <v>3.151904383022245E-2</v>
      </c>
    </row>
    <row r="4758" spans="1:12">
      <c r="A4758" s="4" t="s">
        <v>4663</v>
      </c>
      <c r="B4758" s="14"/>
      <c r="C4758" s="15">
        <f>SUBTOTAL(3,C4744:C4757)</f>
        <v>14</v>
      </c>
      <c r="D4758" s="15">
        <f t="shared" ref="D4758:E4758" si="213">SUBTOTAL(3,D4744:D4757)</f>
        <v>14</v>
      </c>
      <c r="E4758" s="34">
        <f t="shared" si="213"/>
        <v>14</v>
      </c>
      <c r="F4758" s="10">
        <v>37675.139175610442</v>
      </c>
      <c r="G4758" s="11">
        <v>142.46230163695625</v>
      </c>
      <c r="H4758" s="11">
        <v>14.31630390235</v>
      </c>
      <c r="I4758" s="11">
        <f t="shared" si="210"/>
        <v>37831.91778114975</v>
      </c>
      <c r="J4758" s="11">
        <v>203108.02663156201</v>
      </c>
      <c r="K4758" s="12">
        <v>240939.94441271175</v>
      </c>
      <c r="L4758" s="13">
        <f t="shared" si="211"/>
        <v>0.15701803979977086</v>
      </c>
    </row>
    <row r="4759" spans="1:12">
      <c r="A4759" s="16" t="s">
        <v>4664</v>
      </c>
      <c r="B4759" s="17"/>
      <c r="C4759" s="17"/>
      <c r="D4759" s="17"/>
      <c r="E4759" s="35"/>
      <c r="F4759" s="18">
        <v>13260879.175908411</v>
      </c>
      <c r="G4759" s="19">
        <v>20147219.441427022</v>
      </c>
      <c r="H4759" s="19">
        <v>1686383.9600974296</v>
      </c>
      <c r="I4759" s="19">
        <f t="shared" si="210"/>
        <v>35094482.577432863</v>
      </c>
      <c r="J4759" s="19">
        <v>70282140.010763317</v>
      </c>
      <c r="K4759" s="20">
        <v>105376622.58819583</v>
      </c>
      <c r="L4759" s="21">
        <f t="shared" si="211"/>
        <v>0.33303859732323693</v>
      </c>
    </row>
  </sheetData>
  <autoFilter ref="A3:L4759" xr:uid="{9366DB52-DB7B-4448-9081-6592D0A2EE27}"/>
  <mergeCells count="1">
    <mergeCell ref="B1:L1"/>
  </mergeCells>
  <pageMargins left="0.19685039370078741" right="0.11811023622047245" top="0.19685039370078741" bottom="0.11811023622047245" header="0.31496062992125984" footer="0.31496062992125984"/>
  <pageSetup paperSize="9" scale="70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รายตำบล</vt:lpstr>
      <vt:lpstr>รายตำบล!Print_Area</vt:lpstr>
      <vt:lpstr>รายตำบล!Print_Titles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DDPM-USER</dc:creator>
  <cp:lastModifiedBy>DDPM-USER</cp:lastModifiedBy>
  <cp:lastPrinted>2020-12-18T07:11:57Z</cp:lastPrinted>
  <dcterms:created xsi:type="dcterms:W3CDTF">2020-12-16T07:44:37Z</dcterms:created>
  <dcterms:modified xsi:type="dcterms:W3CDTF">2021-12-27T11:18:27Z</dcterms:modified>
</cp:coreProperties>
</file>